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dprprod-my.sharepoint.com/personal/seando_vueops_com/Documents/UCSD/BIM Guide v2.0/Final Deliverables/BIM Package/"/>
    </mc:Choice>
  </mc:AlternateContent>
  <xr:revisionPtr revIDLastSave="0" documentId="8_{E2EB629E-6A5C-4FD4-9B8A-3A6870834F28}" xr6:coauthVersionLast="47" xr6:coauthVersionMax="47" xr10:uidLastSave="{00000000-0000-0000-0000-000000000000}"/>
  <bookViews>
    <workbookView xWindow="-30828" yWindow="-108" windowWidth="30936" windowHeight="16896" tabRatio="748" activeTab="1" xr2:uid="{00000000-000D-0000-FFFF-FFFF00000000}"/>
  </bookViews>
  <sheets>
    <sheet name="BIM Deliverables - Guidelines" sheetId="6" r:id="rId1"/>
    <sheet name="Facility Data Deliverables" sheetId="5" r:id="rId2"/>
    <sheet name="Lookup" sheetId="3" r:id="rId3"/>
  </sheets>
  <definedNames>
    <definedName name="_xlnm.Print_Area" localSheetId="0">'BIM Deliverables - Guidelines'!$A$1:$M$31</definedName>
    <definedName name="_xlnm.Print_Area" localSheetId="1">'Facility Data Deliverables'!$A$1:$U$61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5" l="1"/>
  <c r="B14" i="5"/>
  <c r="B13" i="5"/>
  <c r="B26" i="5"/>
  <c r="B25" i="5"/>
  <c r="B24" i="5"/>
  <c r="B23" i="5"/>
  <c r="B11" i="5"/>
  <c r="B10" i="5"/>
  <c r="B12" i="5"/>
  <c r="B16" i="5"/>
  <c r="B17" i="5"/>
  <c r="B18" i="5"/>
  <c r="B19" i="5"/>
  <c r="B20" i="5"/>
  <c r="B21" i="5"/>
  <c r="B22" i="5"/>
  <c r="W21" i="5" l="1"/>
  <c r="W20" i="5"/>
  <c r="W19" i="5"/>
  <c r="W18" i="5"/>
  <c r="W17" i="5"/>
  <c r="W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Sean Doolan</author>
  </authors>
  <commentList>
    <comment ref="G2" authorId="0" shapeId="0" xr:uid="{5689C994-4B1B-4C58-AEB1-7E417224C20A}">
      <text>
        <r>
          <rPr>
            <sz val="8"/>
            <color indexed="81"/>
            <rFont val="Tahoma"/>
            <family val="2"/>
          </rPr>
          <t>Enter the project-specific list of project stages in the "Project Stages" worksheet.  Make sure these align with stages used in Section 1 of the BEP.</t>
        </r>
        <r>
          <rPr>
            <sz val="9"/>
            <color indexed="81"/>
            <rFont val="Tahoma"/>
            <family val="2"/>
          </rPr>
          <t xml:space="preserve">
</t>
        </r>
      </text>
    </comment>
    <comment ref="S2" authorId="0" shapeId="0" xr:uid="{678EF3B6-2B7F-458B-BBB8-921ECB864B91}">
      <text>
        <r>
          <rPr>
            <sz val="8"/>
            <color indexed="81"/>
            <rFont val="Tahoma"/>
            <family val="2"/>
          </rPr>
          <t>Enter the project-specific list of project stages in the "Project Stages" worksheet.  Make sure these align with stages used in Section 1 of the BEP.</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Sean Doolan</author>
  </authors>
  <commentList>
    <comment ref="A7" authorId="0" shapeId="0" xr:uid="{2851AAAA-9185-4ADD-9629-71D94C364E74}">
      <text>
        <r>
          <rPr>
            <b/>
            <sz val="9"/>
            <color indexed="81"/>
            <rFont val="Tahoma"/>
            <family val="2"/>
          </rPr>
          <t>Sean Doolan:</t>
        </r>
        <r>
          <rPr>
            <sz val="9"/>
            <color indexed="81"/>
            <rFont val="Tahoma"/>
            <family val="2"/>
          </rPr>
          <t xml:space="preserve">
A facilities column may be added for projects with multiple facilities.</t>
        </r>
      </text>
    </comment>
  </commentList>
</comments>
</file>

<file path=xl/sharedStrings.xml><?xml version="1.0" encoding="utf-8"?>
<sst xmlns="http://schemas.openxmlformats.org/spreadsheetml/2006/main" count="389" uniqueCount="136">
  <si>
    <t>Architect</t>
  </si>
  <si>
    <t>Design Authoring</t>
  </si>
  <si>
    <t>BIM Submittal Item</t>
  </si>
  <si>
    <t>File Sender/ Author</t>
  </si>
  <si>
    <t>File Received/ Location</t>
  </si>
  <si>
    <t>Stage</t>
  </si>
  <si>
    <t>File type</t>
  </si>
  <si>
    <t>Notes</t>
  </si>
  <si>
    <t>Schematic Design Phase Models for Review</t>
  </si>
  <si>
    <t>Facility Data Deliverables Schedule</t>
  </si>
  <si>
    <t>Design Development Models for Review</t>
  </si>
  <si>
    <t>Design Coordination Reports (DD)</t>
  </si>
  <si>
    <t>Construction Document Models for Review</t>
  </si>
  <si>
    <t>Design Coordination Reports (CD)</t>
  </si>
  <si>
    <t>Project-Specific FDS</t>
  </si>
  <si>
    <t>Construction Models (for Coordination)</t>
  </si>
  <si>
    <t>Record Models</t>
  </si>
  <si>
    <t>As-Built Models</t>
  </si>
  <si>
    <t>Available</t>
  </si>
  <si>
    <t>Programming</t>
  </si>
  <si>
    <t>Project Phases</t>
  </si>
  <si>
    <t>Schematic Design</t>
  </si>
  <si>
    <t>Design Development</t>
  </si>
  <si>
    <t>Construction Documents</t>
  </si>
  <si>
    <t>Procurement/Bid (CM/GC)</t>
  </si>
  <si>
    <t>Preconstruction</t>
  </si>
  <si>
    <t>Buyout (Subs)</t>
  </si>
  <si>
    <t>Construction</t>
  </si>
  <si>
    <t>Pre-Closeout</t>
  </si>
  <si>
    <t>Commissioning</t>
  </si>
  <si>
    <t>Closeout</t>
  </si>
  <si>
    <t>Post-Occupancy</t>
  </si>
  <si>
    <t>Facility Operations</t>
  </si>
  <si>
    <t>BIM Execution Plan (Design)</t>
  </si>
  <si>
    <t>Indicate the model exchange tool, document management system, or CDE name.  Provide a hyperlink if possible.</t>
  </si>
  <si>
    <t>Use company names here, if available.</t>
  </si>
  <si>
    <t>Once, weekly, monthly, or other frequency of occurance.</t>
  </si>
  <si>
    <t>Native models developed for coordination and shop drawings and any exports required for the coordination process.</t>
  </si>
  <si>
    <t>As-built models will be used for reference in facility operations to represent the most accurate location of distribution and routings.</t>
  </si>
  <si>
    <t>The record model will become the University as-managed model.  All assets identified in the FDS should be represented within UCSD-specified tolerances for record models.  Facility data deliverables should align back to record models.  Revit highly preferred.</t>
  </si>
  <si>
    <t>Finish Date</t>
  </si>
  <si>
    <t>Deliverable Due/Start Date</t>
  </si>
  <si>
    <t>Start date for recurring deliverables or due date for one-time deliverables.</t>
  </si>
  <si>
    <t>Finish data for recurring deliverables.  Leave blank for one-time deliverables.</t>
  </si>
  <si>
    <t>Ex. RVT, DWG, XLS, DOC</t>
  </si>
  <si>
    <t>Space Management Floorplans (CD)</t>
  </si>
  <si>
    <t>CAD exports from space management views stored in architectural models.  See BIM Guidelines Attachment 3, 5, and 6.</t>
  </si>
  <si>
    <t>Construction Documents Drawing Sets</t>
  </si>
  <si>
    <t>PDF drawing sets.  See UCSD CAD Standard (Attachment 6).</t>
  </si>
  <si>
    <t>Record Documents Drawing Sets</t>
  </si>
  <si>
    <t>Space Management Floorplans (Closeout)</t>
  </si>
  <si>
    <t>Facility Data Plan</t>
  </si>
  <si>
    <t>HDH Maximo Asset Table</t>
  </si>
  <si>
    <t>HDH Maximo Location Table</t>
  </si>
  <si>
    <t>FM Maximo Asset Table</t>
  </si>
  <si>
    <t>FM Maximo Location Table</t>
  </si>
  <si>
    <t>100% SD</t>
  </si>
  <si>
    <t>100% DD</t>
  </si>
  <si>
    <t>100% CD</t>
  </si>
  <si>
    <t>Data Drop 2 - Electrical</t>
  </si>
  <si>
    <t>Startup Reports</t>
  </si>
  <si>
    <t>Data Drop 1 - All Disciplines</t>
  </si>
  <si>
    <t>Data Drop 2 - Mechanical</t>
  </si>
  <si>
    <t>Data Drop 2 - Plumbing</t>
  </si>
  <si>
    <t>Data Drop 2 - Architectural</t>
  </si>
  <si>
    <t>Data Drop 2 - Civil</t>
  </si>
  <si>
    <t>Data Drop 2 - Miscellaneous</t>
  </si>
  <si>
    <t>Data Drop 3 - Mechanical</t>
  </si>
  <si>
    <t>Data Drop 3 - Electrical</t>
  </si>
  <si>
    <t>Data Drop 3 - Plumbing</t>
  </si>
  <si>
    <t>Data Drop 3 - Miscellaneous</t>
  </si>
  <si>
    <t>Data Drop 4 - Barcodes</t>
  </si>
  <si>
    <t>Substantial Completion</t>
  </si>
  <si>
    <t>Assets</t>
  </si>
  <si>
    <t>$ of Total</t>
  </si>
  <si>
    <t>Remaining Planning</t>
  </si>
  <si>
    <t>Total Complete</t>
  </si>
  <si>
    <t>Responsible Party</t>
  </si>
  <si>
    <t>Project Team Lead</t>
  </si>
  <si>
    <t>Product Data Submittals Phase 1</t>
  </si>
  <si>
    <t>Delete row if not needed</t>
  </si>
  <si>
    <t>*Enter Data Author Here*</t>
  </si>
  <si>
    <t>Planned</t>
  </si>
  <si>
    <t>Actual</t>
  </si>
  <si>
    <t>Construction Manager</t>
  </si>
  <si>
    <t>Mechanical Trade Partner</t>
  </si>
  <si>
    <t>Plumbing Trade Partner</t>
  </si>
  <si>
    <t>Electrical Trade Partner</t>
  </si>
  <si>
    <t>DFH Sub</t>
  </si>
  <si>
    <t>Curtain Wall and Glazing Trade</t>
  </si>
  <si>
    <t>Locations Table</t>
  </si>
  <si>
    <t>Tool</t>
  </si>
  <si>
    <t>Tools</t>
  </si>
  <si>
    <t>Procore</t>
  </si>
  <si>
    <t>BIM 360 Docs</t>
  </si>
  <si>
    <t>eBuilder</t>
  </si>
  <si>
    <t>Bluebeam Studio</t>
  </si>
  <si>
    <t>VueOps</t>
  </si>
  <si>
    <t>Deliverable Description</t>
  </si>
  <si>
    <t>*Delete This Column After Completion*</t>
  </si>
  <si>
    <t>Data Authors *List Company Names Below*</t>
  </si>
  <si>
    <t>Data Manager</t>
  </si>
  <si>
    <t>BIM Execution Plan (Construction)</t>
  </si>
  <si>
    <t>BIM Execution Planning</t>
  </si>
  <si>
    <t>Record Modeling</t>
  </si>
  <si>
    <t>As-Built Modeling</t>
  </si>
  <si>
    <t>Space Management</t>
  </si>
  <si>
    <t>3D Coordination</t>
  </si>
  <si>
    <t>Current RVT or native model files to be uploaded to model collaboration platform or University system-of-record at major SD milestone reviews.</t>
  </si>
  <si>
    <t>Current RVT or native model files to be uploaded to model collaboration platform or University system-of-record at major DD milestone reviews.</t>
  </si>
  <si>
    <t>Current RVT or native model files to be uploaded to model collaboration platform or University system-of-record at major CD milestone reviews.</t>
  </si>
  <si>
    <t>Weekly</t>
  </si>
  <si>
    <t>Monthly</t>
  </si>
  <si>
    <t>Submitted or Available</t>
  </si>
  <si>
    <t>Once</t>
  </si>
  <si>
    <t>Frequency of Occurrence</t>
  </si>
  <si>
    <t>Biweekly</t>
  </si>
  <si>
    <t>Submitted</t>
  </si>
  <si>
    <t>*Other BIM Use*</t>
  </si>
  <si>
    <t>BIM Submission Item 1</t>
  </si>
  <si>
    <t>BIM Submission Item 2</t>
  </si>
  <si>
    <t>BIM Submission Item 3</t>
  </si>
  <si>
    <t>*Use this row to add other BIM submissions for BIM Uses that are specific to the project.</t>
  </si>
  <si>
    <t>BEP should be reviewed with UCSD PM Team and Data Manager.</t>
  </si>
  <si>
    <t>Review BEP plan with UCSD PM and Data Manager, updated by the CM/GC and trade partners model authors.</t>
  </si>
  <si>
    <t xml:space="preserve">Reports should have more detailed coordination items organized by discipline compared to the high-level DD coordination reports.  </t>
  </si>
  <si>
    <t>Reports should indicate major areas of design coordination issues, issue status, action required by when, team member(s) issue assignment.</t>
  </si>
  <si>
    <t>Schematic Design Drawing Sets</t>
  </si>
  <si>
    <t>Design Models with MMD for Review</t>
  </si>
  <si>
    <t>Trade Models with MMD for Review</t>
  </si>
  <si>
    <t>Model Data Quality</t>
  </si>
  <si>
    <t>Design models from design authoring, if identified as storing min model data (MMD) based on LOD Matrix, will be reviewed by Data Author for completeness of MMD at some point after 100% CD's or equivalent.</t>
  </si>
  <si>
    <t>Trade models from trade coordination, if identified as storing min model data (MMD) based on LOD Matrix, will be reviewed by Data Author for completeness of MMD at some point after trade coordination.</t>
  </si>
  <si>
    <t>Product Data Submittals Phase "N"</t>
  </si>
  <si>
    <t>MC CMMS Asset Table</t>
  </si>
  <si>
    <t>MC CMMS Location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</si>
</sst>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9"/>
      <color indexed="81"/>
      <name val="Tahoma"/>
      <family val="2"/>
    </font>
    <font>
      <sz val="8"/>
      <color indexed="81"/>
      <name val="Tahoma"/>
      <family val="2"/>
    </font>
    <font>
      <sz val="11"/>
      <color theme="1"/>
      <name val="Calibri"/>
      <family val="2"/>
      <scheme val="minor"/>
    </font>
    <font>
      <b/>
      <u/>
      <sz val="11"/>
      <color theme="1"/>
      <name val="Calibri"/>
      <family val="2"/>
      <scheme val="minor"/>
    </font>
    <font>
      <sz val="11"/>
      <color rgb="FFFF0000"/>
      <name val="Calibri"/>
      <family val="2"/>
      <scheme val="minor"/>
    </font>
    <font>
      <i/>
      <sz val="10"/>
      <color rgb="FFFF0000"/>
      <name val="Calibri"/>
      <family val="2"/>
      <scheme val="minor"/>
    </font>
    <font>
      <sz val="9"/>
      <color theme="1"/>
      <name val="Calibri"/>
      <family val="2"/>
      <scheme val="minor"/>
    </font>
    <font>
      <sz val="9"/>
      <color rgb="FFFF0000"/>
      <name val="Calibri"/>
      <family val="2"/>
      <scheme val="minor"/>
    </font>
    <font>
      <sz val="11"/>
      <name val="Calibri"/>
      <family val="2"/>
      <scheme val="minor"/>
    </font>
    <font>
      <b/>
      <u/>
      <sz val="14"/>
      <color theme="1"/>
      <name val="Calibri"/>
      <family val="2"/>
      <scheme val="minor"/>
    </font>
    <font>
      <b/>
      <sz val="10"/>
      <color rgb="FF000000"/>
      <name val="Arial"/>
      <family val="2"/>
    </font>
    <font>
      <sz val="10"/>
      <color rgb="FF000000"/>
      <name val="Arial"/>
      <family val="2"/>
    </font>
    <font>
      <sz val="10"/>
      <color rgb="FFFF0000"/>
      <name val="Arial"/>
      <family val="2"/>
    </font>
    <font>
      <b/>
      <sz val="11"/>
      <color rgb="FFFF0000"/>
      <name val="Calibri"/>
      <family val="2"/>
      <scheme val="minor"/>
    </font>
    <font>
      <b/>
      <sz val="12"/>
      <color theme="1"/>
      <name val="Calibri"/>
      <family val="2"/>
      <scheme val="minor"/>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auto="1"/>
      </left>
      <right style="medium">
        <color auto="1"/>
      </right>
      <top style="medium">
        <color rgb="FF000000"/>
      </top>
      <bottom style="medium">
        <color rgb="FF000000"/>
      </bottom>
      <diagonal/>
    </border>
    <border>
      <left style="medium">
        <color auto="1"/>
      </left>
      <right style="medium">
        <color auto="1"/>
      </right>
      <top style="medium">
        <color rgb="FF000000"/>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rgb="FF000000"/>
      </right>
      <top style="medium">
        <color auto="1"/>
      </top>
      <bottom style="medium">
        <color rgb="FF000000"/>
      </bottom>
      <diagonal/>
    </border>
    <border>
      <left/>
      <right style="medium">
        <color rgb="FF000000"/>
      </right>
      <top style="medium">
        <color auto="1"/>
      </top>
      <bottom style="medium">
        <color rgb="FF000000"/>
      </bottom>
      <diagonal/>
    </border>
  </borders>
  <cellStyleXfs count="2">
    <xf numFmtId="0" fontId="0" fillId="0" borderId="0"/>
    <xf numFmtId="9" fontId="4" fillId="0" borderId="0" applyFont="0" applyFill="0" applyBorder="0" applyAlignment="0" applyProtection="0"/>
  </cellStyleXfs>
  <cellXfs count="47">
    <xf numFmtId="0" fontId="0" fillId="0" borderId="0" xfId="0"/>
    <xf numFmtId="0" fontId="1" fillId="0" borderId="0" xfId="0" applyFont="1"/>
    <xf numFmtId="0" fontId="5" fillId="0" borderId="0" xfId="0" applyFont="1" applyAlignment="1">
      <alignment horizontal="center"/>
    </xf>
    <xf numFmtId="9" fontId="0" fillId="0" borderId="0" xfId="1" applyFont="1"/>
    <xf numFmtId="0" fontId="0" fillId="0" borderId="5" xfId="0" applyBorder="1"/>
    <xf numFmtId="0" fontId="7" fillId="0" borderId="0" xfId="0" applyFont="1"/>
    <xf numFmtId="0" fontId="6" fillId="0" borderId="0" xfId="0" applyFont="1" applyFill="1" applyBorder="1"/>
    <xf numFmtId="0" fontId="6" fillId="0" borderId="5" xfId="0" applyFont="1" applyFill="1" applyBorder="1"/>
    <xf numFmtId="0" fontId="8" fillId="0" borderId="5" xfId="0" applyFont="1" applyBorder="1" applyAlignment="1">
      <alignment horizontal="center"/>
    </xf>
    <xf numFmtId="0" fontId="8" fillId="0" borderId="6" xfId="0" applyFont="1" applyBorder="1" applyAlignment="1">
      <alignment horizontal="center"/>
    </xf>
    <xf numFmtId="14" fontId="8" fillId="2" borderId="6" xfId="0" applyNumberFormat="1" applyFont="1" applyFill="1" applyBorder="1" applyAlignment="1">
      <alignment horizontal="center"/>
    </xf>
    <xf numFmtId="14" fontId="8" fillId="2" borderId="5" xfId="0" applyNumberFormat="1" applyFont="1" applyFill="1" applyBorder="1" applyAlignment="1">
      <alignment horizontal="center"/>
    </xf>
    <xf numFmtId="0" fontId="9" fillId="0" borderId="5" xfId="0" applyFont="1" applyFill="1" applyBorder="1" applyAlignment="1">
      <alignment horizontal="center"/>
    </xf>
    <xf numFmtId="0" fontId="8" fillId="2" borderId="5" xfId="0" applyFont="1" applyFill="1" applyBorder="1" applyAlignment="1">
      <alignment horizontal="center"/>
    </xf>
    <xf numFmtId="0" fontId="0" fillId="0" borderId="6" xfId="0" applyBorder="1" applyAlignment="1">
      <alignment horizontal="center"/>
    </xf>
    <xf numFmtId="14" fontId="0" fillId="3" borderId="5" xfId="0" applyNumberFormat="1" applyFill="1" applyBorder="1" applyAlignment="1">
      <alignment horizontal="centerContinuous"/>
    </xf>
    <xf numFmtId="0" fontId="1" fillId="0" borderId="5" xfId="0" applyFont="1" applyBorder="1" applyAlignment="1">
      <alignment horizontal="centerContinuous" vertical="center"/>
    </xf>
    <xf numFmtId="0" fontId="1" fillId="0" borderId="5" xfId="0" applyFont="1" applyBorder="1" applyAlignment="1">
      <alignment horizontal="centerContinuous" vertical="center" wrapText="1"/>
    </xf>
    <xf numFmtId="0" fontId="10" fillId="0" borderId="0" xfId="0" applyFont="1" applyFill="1" applyBorder="1"/>
    <xf numFmtId="0" fontId="5" fillId="0" borderId="5" xfId="0" applyFont="1" applyBorder="1" applyAlignment="1">
      <alignment horizontal="center"/>
    </xf>
    <xf numFmtId="0" fontId="10" fillId="0" borderId="5" xfId="0" applyFont="1" applyFill="1" applyBorder="1"/>
    <xf numFmtId="0" fontId="11" fillId="0" borderId="0" xfId="0" applyFont="1"/>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3" xfId="0" applyFont="1" applyBorder="1" applyAlignment="1">
      <alignment vertical="center" wrapText="1"/>
    </xf>
    <xf numFmtId="0" fontId="14" fillId="0" borderId="4" xfId="0" applyFont="1" applyBorder="1" applyAlignment="1">
      <alignment horizontal="center" vertical="center" wrapText="1"/>
    </xf>
    <xf numFmtId="0" fontId="14" fillId="0" borderId="4" xfId="0" applyFont="1" applyBorder="1" applyAlignment="1">
      <alignment vertical="center" wrapText="1"/>
    </xf>
    <xf numFmtId="0" fontId="13" fillId="0" borderId="4"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4" fillId="0" borderId="7" xfId="0" applyFont="1" applyBorder="1" applyAlignment="1">
      <alignment vertical="center" wrapText="1"/>
    </xf>
    <xf numFmtId="0" fontId="0" fillId="0" borderId="9" xfId="0" applyBorder="1"/>
    <xf numFmtId="0" fontId="13" fillId="0" borderId="16" xfId="0" applyFont="1" applyBorder="1" applyAlignment="1">
      <alignment vertical="center" wrapText="1"/>
    </xf>
    <xf numFmtId="0" fontId="14" fillId="0" borderId="16" xfId="0" applyFont="1" applyBorder="1" applyAlignment="1">
      <alignment vertical="center" wrapText="1"/>
    </xf>
    <xf numFmtId="0" fontId="14" fillId="0" borderId="15" xfId="0" applyFont="1" applyBorder="1" applyAlignment="1">
      <alignment vertical="center" wrapText="1"/>
    </xf>
    <xf numFmtId="0" fontId="14" fillId="0" borderId="8" xfId="0" applyFont="1" applyBorder="1" applyAlignment="1">
      <alignment vertical="center" wrapText="1"/>
    </xf>
    <xf numFmtId="0" fontId="16" fillId="0" borderId="0" xfId="0" applyFont="1"/>
    <xf numFmtId="0" fontId="12" fillId="0" borderId="0" xfId="0" applyFont="1" applyBorder="1" applyAlignment="1">
      <alignment horizontal="center" vertical="center" wrapText="1"/>
    </xf>
    <xf numFmtId="0" fontId="14" fillId="0" borderId="0" xfId="0" applyFont="1" applyBorder="1" applyAlignment="1">
      <alignment vertical="center" wrapText="1"/>
    </xf>
    <xf numFmtId="0" fontId="1" fillId="0" borderId="10" xfId="0" applyFont="1" applyBorder="1" applyAlignment="1">
      <alignment horizontal="center" vertical="center" textRotation="60"/>
    </xf>
    <xf numFmtId="0" fontId="1" fillId="0" borderId="11" xfId="0" applyFont="1" applyBorder="1" applyAlignment="1">
      <alignment horizontal="center" vertical="center" textRotation="60"/>
    </xf>
    <xf numFmtId="0" fontId="1" fillId="0" borderId="12" xfId="0" applyFont="1" applyBorder="1" applyAlignment="1">
      <alignment horizontal="center" vertical="center" textRotation="60"/>
    </xf>
    <xf numFmtId="0" fontId="1" fillId="0" borderId="13" xfId="0" applyFont="1" applyBorder="1" applyAlignment="1">
      <alignment horizontal="center" vertical="center" textRotation="60"/>
    </xf>
    <xf numFmtId="0" fontId="1" fillId="0" borderId="14" xfId="0" applyFont="1" applyBorder="1" applyAlignment="1">
      <alignment horizontal="center" vertical="center" textRotation="60"/>
    </xf>
    <xf numFmtId="0" fontId="15" fillId="0" borderId="12" xfId="0" applyFont="1" applyBorder="1" applyAlignment="1">
      <alignment horizontal="center" vertical="center" textRotation="60"/>
    </xf>
    <xf numFmtId="0" fontId="15" fillId="0" borderId="13" xfId="0" applyFont="1" applyBorder="1" applyAlignment="1">
      <alignment horizontal="center" vertical="center" textRotation="60"/>
    </xf>
    <xf numFmtId="0" fontId="15" fillId="0" borderId="14" xfId="0" applyFont="1" applyBorder="1" applyAlignment="1">
      <alignment horizontal="center" vertical="center" textRotation="6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EB8C-F02C-4A31-B947-C44D614360AC}">
  <sheetPr>
    <pageSetUpPr fitToPage="1"/>
  </sheetPr>
  <dimension ref="B1:U117"/>
  <sheetViews>
    <sheetView view="pageLayout" zoomScale="40" zoomScaleNormal="85" zoomScaleSheetLayoutView="40" zoomScalePageLayoutView="40" workbookViewId="0">
      <selection activeCell="J72" sqref="J72"/>
    </sheetView>
  </sheetViews>
  <sheetFormatPr defaultRowHeight="14.4" x14ac:dyDescent="0.3"/>
  <cols>
    <col min="1" max="1" width="1.5546875" customWidth="1"/>
    <col min="2" max="2" width="22.44140625" customWidth="1"/>
    <col min="3" max="3" width="28.77734375" customWidth="1"/>
    <col min="4" max="11" width="15.77734375" customWidth="1"/>
    <col min="12" max="12" width="71.5546875" customWidth="1"/>
    <col min="13" max="13" width="1.5546875" customWidth="1"/>
    <col min="16" max="16" width="22.44140625" customWidth="1"/>
    <col min="17" max="17" width="40.6640625" customWidth="1"/>
    <col min="18" max="20" width="15.77734375" customWidth="1"/>
    <col min="21" max="21" width="73.44140625" customWidth="1"/>
  </cols>
  <sheetData>
    <row r="1" spans="2:21" ht="15" thickBot="1" x14ac:dyDescent="0.35"/>
    <row r="2" spans="2:21" ht="40.200000000000003" customHeight="1" thickBot="1" x14ac:dyDescent="0.35">
      <c r="B2" s="22" t="s">
        <v>2</v>
      </c>
      <c r="C2" s="22" t="s">
        <v>2</v>
      </c>
      <c r="D2" s="23" t="s">
        <v>3</v>
      </c>
      <c r="E2" s="23" t="s">
        <v>4</v>
      </c>
      <c r="F2" s="23" t="s">
        <v>113</v>
      </c>
      <c r="G2" s="23" t="s">
        <v>5</v>
      </c>
      <c r="H2" s="23" t="s">
        <v>115</v>
      </c>
      <c r="I2" s="23" t="s">
        <v>41</v>
      </c>
      <c r="J2" s="23" t="s">
        <v>40</v>
      </c>
      <c r="K2" s="23" t="s">
        <v>6</v>
      </c>
      <c r="L2" s="23" t="s">
        <v>7</v>
      </c>
      <c r="M2" s="37"/>
      <c r="P2" s="22" t="s">
        <v>2</v>
      </c>
      <c r="Q2" s="22" t="s">
        <v>2</v>
      </c>
      <c r="R2" s="23" t="s">
        <v>113</v>
      </c>
      <c r="S2" s="23" t="s">
        <v>5</v>
      </c>
      <c r="T2" s="23" t="s">
        <v>115</v>
      </c>
      <c r="U2" s="23" t="s">
        <v>7</v>
      </c>
    </row>
    <row r="3" spans="2:21" ht="106.2" thickBot="1" x14ac:dyDescent="0.35">
      <c r="B3" s="31"/>
      <c r="C3" s="24"/>
      <c r="D3" s="25" t="s">
        <v>35</v>
      </c>
      <c r="E3" s="26" t="s">
        <v>34</v>
      </c>
      <c r="F3" s="25" t="s">
        <v>18</v>
      </c>
      <c r="G3" s="25"/>
      <c r="H3" s="25" t="s">
        <v>36</v>
      </c>
      <c r="I3" s="25" t="s">
        <v>42</v>
      </c>
      <c r="J3" s="25" t="s">
        <v>43</v>
      </c>
      <c r="K3" s="26" t="s">
        <v>44</v>
      </c>
      <c r="L3" s="26"/>
      <c r="M3" s="38"/>
      <c r="P3" s="31"/>
      <c r="Q3" s="24"/>
      <c r="R3" s="25"/>
      <c r="S3" s="25"/>
      <c r="T3" s="25"/>
      <c r="U3" s="26"/>
    </row>
    <row r="4" spans="2:21" ht="52.05" customHeight="1" thickBot="1" x14ac:dyDescent="0.35">
      <c r="B4" s="39" t="s">
        <v>103</v>
      </c>
      <c r="C4" s="27" t="s">
        <v>33</v>
      </c>
      <c r="D4" s="27"/>
      <c r="E4" s="27"/>
      <c r="F4" s="27" t="s">
        <v>117</v>
      </c>
      <c r="G4" s="27" t="s">
        <v>21</v>
      </c>
      <c r="H4" s="27" t="s">
        <v>114</v>
      </c>
      <c r="I4" s="27"/>
      <c r="J4" s="27"/>
      <c r="K4" s="27"/>
      <c r="L4" s="26" t="s">
        <v>123</v>
      </c>
      <c r="M4" s="38"/>
      <c r="P4" s="39" t="s">
        <v>103</v>
      </c>
      <c r="Q4" s="27" t="s">
        <v>33</v>
      </c>
      <c r="R4" s="27" t="s">
        <v>117</v>
      </c>
      <c r="S4" s="27" t="s">
        <v>21</v>
      </c>
      <c r="T4" s="27" t="s">
        <v>114</v>
      </c>
      <c r="U4" s="26" t="s">
        <v>123</v>
      </c>
    </row>
    <row r="5" spans="2:21" ht="52.05" customHeight="1" thickBot="1" x14ac:dyDescent="0.35">
      <c r="B5" s="40"/>
      <c r="C5" s="27" t="s">
        <v>102</v>
      </c>
      <c r="D5" s="27"/>
      <c r="E5" s="27"/>
      <c r="F5" s="27" t="s">
        <v>117</v>
      </c>
      <c r="G5" s="27" t="s">
        <v>25</v>
      </c>
      <c r="H5" s="27" t="s">
        <v>114</v>
      </c>
      <c r="I5" s="27"/>
      <c r="J5" s="27"/>
      <c r="K5" s="27"/>
      <c r="L5" s="26" t="s">
        <v>124</v>
      </c>
      <c r="M5" s="38"/>
      <c r="P5" s="40"/>
      <c r="Q5" s="27" t="s">
        <v>102</v>
      </c>
      <c r="R5" s="27" t="s">
        <v>117</v>
      </c>
      <c r="S5" s="27" t="s">
        <v>25</v>
      </c>
      <c r="T5" s="27" t="s">
        <v>114</v>
      </c>
      <c r="U5" s="26" t="s">
        <v>124</v>
      </c>
    </row>
    <row r="6" spans="2:21" ht="15" thickBot="1" x14ac:dyDescent="0.35">
      <c r="C6" s="28"/>
      <c r="D6" s="29"/>
      <c r="E6" s="28"/>
      <c r="F6" s="28"/>
      <c r="G6" s="28"/>
      <c r="H6" s="28"/>
      <c r="I6" s="28"/>
      <c r="J6" s="28"/>
      <c r="K6" s="28"/>
      <c r="L6" s="30"/>
      <c r="M6" s="38"/>
      <c r="Q6" s="28"/>
      <c r="R6" s="28"/>
      <c r="S6" s="28"/>
      <c r="T6" s="28"/>
      <c r="U6" s="30"/>
    </row>
    <row r="7" spans="2:21" ht="27" thickBot="1" x14ac:dyDescent="0.35">
      <c r="B7" s="41" t="s">
        <v>1</v>
      </c>
      <c r="C7" s="27" t="s">
        <v>8</v>
      </c>
      <c r="D7" s="27"/>
      <c r="E7" s="27"/>
      <c r="F7" s="27" t="s">
        <v>18</v>
      </c>
      <c r="G7" s="27" t="s">
        <v>21</v>
      </c>
      <c r="H7" s="27" t="s">
        <v>116</v>
      </c>
      <c r="I7" s="27"/>
      <c r="J7" s="27"/>
      <c r="K7" s="27"/>
      <c r="L7" s="26" t="s">
        <v>108</v>
      </c>
      <c r="M7" s="38"/>
      <c r="P7" s="41" t="s">
        <v>1</v>
      </c>
      <c r="Q7" s="27" t="s">
        <v>8</v>
      </c>
      <c r="R7" s="27" t="s">
        <v>18</v>
      </c>
      <c r="S7" s="27" t="s">
        <v>21</v>
      </c>
      <c r="T7" s="27" t="s">
        <v>116</v>
      </c>
      <c r="U7" s="26" t="s">
        <v>108</v>
      </c>
    </row>
    <row r="8" spans="2:21" ht="27" thickBot="1" x14ac:dyDescent="0.35">
      <c r="B8" s="42"/>
      <c r="C8" s="27" t="s">
        <v>10</v>
      </c>
      <c r="D8" s="27"/>
      <c r="E8" s="27"/>
      <c r="F8" s="27" t="s">
        <v>18</v>
      </c>
      <c r="G8" s="27" t="s">
        <v>22</v>
      </c>
      <c r="H8" s="27" t="s">
        <v>116</v>
      </c>
      <c r="I8" s="27"/>
      <c r="J8" s="27"/>
      <c r="K8" s="27"/>
      <c r="L8" s="26" t="s">
        <v>109</v>
      </c>
      <c r="M8" s="38"/>
      <c r="P8" s="42"/>
      <c r="Q8" s="27" t="s">
        <v>10</v>
      </c>
      <c r="R8" s="27" t="s">
        <v>18</v>
      </c>
      <c r="S8" s="27" t="s">
        <v>22</v>
      </c>
      <c r="T8" s="27" t="s">
        <v>116</v>
      </c>
      <c r="U8" s="26" t="s">
        <v>109</v>
      </c>
    </row>
    <row r="9" spans="2:21" ht="27" thickBot="1" x14ac:dyDescent="0.35">
      <c r="B9" s="43"/>
      <c r="C9" s="27" t="s">
        <v>12</v>
      </c>
      <c r="D9" s="27"/>
      <c r="E9" s="27"/>
      <c r="F9" s="27" t="s">
        <v>18</v>
      </c>
      <c r="G9" s="27" t="s">
        <v>23</v>
      </c>
      <c r="H9" s="27" t="s">
        <v>116</v>
      </c>
      <c r="I9" s="27"/>
      <c r="J9" s="27"/>
      <c r="K9" s="27"/>
      <c r="L9" s="26" t="s">
        <v>110</v>
      </c>
      <c r="M9" s="38"/>
      <c r="P9" s="43"/>
      <c r="Q9" s="27" t="s">
        <v>12</v>
      </c>
      <c r="R9" s="27" t="s">
        <v>18</v>
      </c>
      <c r="S9" s="27" t="s">
        <v>23</v>
      </c>
      <c r="T9" s="27" t="s">
        <v>116</v>
      </c>
      <c r="U9" s="26" t="s">
        <v>110</v>
      </c>
    </row>
    <row r="10" spans="2:21" ht="15" thickBot="1" x14ac:dyDescent="0.35">
      <c r="C10" s="28"/>
      <c r="D10" s="29"/>
      <c r="E10" s="28"/>
      <c r="F10" s="28"/>
      <c r="G10" s="28"/>
      <c r="H10" s="28"/>
      <c r="I10" s="28"/>
      <c r="J10" s="28"/>
      <c r="K10" s="28"/>
      <c r="L10" s="30"/>
      <c r="M10" s="38"/>
      <c r="Q10" s="28"/>
      <c r="R10" s="28"/>
      <c r="S10" s="28"/>
      <c r="T10" s="28"/>
      <c r="U10" s="30"/>
    </row>
    <row r="11" spans="2:21" ht="40.799999999999997" customHeight="1" thickBot="1" x14ac:dyDescent="0.35">
      <c r="B11" s="41" t="s">
        <v>107</v>
      </c>
      <c r="C11" s="27" t="s">
        <v>11</v>
      </c>
      <c r="D11" s="27"/>
      <c r="E11" s="27"/>
      <c r="F11" s="27" t="s">
        <v>117</v>
      </c>
      <c r="G11" s="27" t="s">
        <v>22</v>
      </c>
      <c r="H11" s="27" t="s">
        <v>112</v>
      </c>
      <c r="I11" s="27"/>
      <c r="J11" s="27"/>
      <c r="K11" s="27"/>
      <c r="L11" s="26" t="s">
        <v>126</v>
      </c>
      <c r="M11" s="38"/>
      <c r="P11" s="41" t="s">
        <v>107</v>
      </c>
      <c r="Q11" s="27" t="s">
        <v>11</v>
      </c>
      <c r="R11" s="27" t="s">
        <v>117</v>
      </c>
      <c r="S11" s="27" t="s">
        <v>22</v>
      </c>
      <c r="T11" s="27" t="s">
        <v>112</v>
      </c>
      <c r="U11" s="26" t="s">
        <v>126</v>
      </c>
    </row>
    <row r="12" spans="2:21" ht="27" thickBot="1" x14ac:dyDescent="0.35">
      <c r="B12" s="42"/>
      <c r="C12" s="27" t="s">
        <v>13</v>
      </c>
      <c r="D12" s="27"/>
      <c r="E12" s="27"/>
      <c r="F12" s="27" t="s">
        <v>117</v>
      </c>
      <c r="G12" s="27" t="s">
        <v>23</v>
      </c>
      <c r="H12" s="27" t="s">
        <v>112</v>
      </c>
      <c r="I12" s="27"/>
      <c r="J12" s="27"/>
      <c r="K12" s="27"/>
      <c r="L12" s="26" t="s">
        <v>125</v>
      </c>
      <c r="M12" s="38"/>
      <c r="P12" s="42"/>
      <c r="Q12" s="27" t="s">
        <v>13</v>
      </c>
      <c r="R12" s="27" t="s">
        <v>117</v>
      </c>
      <c r="S12" s="27" t="s">
        <v>23</v>
      </c>
      <c r="T12" s="27" t="s">
        <v>112</v>
      </c>
      <c r="U12" s="26" t="s">
        <v>125</v>
      </c>
    </row>
    <row r="13" spans="2:21" ht="28.95" customHeight="1" thickBot="1" x14ac:dyDescent="0.35">
      <c r="B13" s="43"/>
      <c r="C13" s="27" t="s">
        <v>15</v>
      </c>
      <c r="D13" s="27"/>
      <c r="E13" s="27"/>
      <c r="F13" s="27" t="s">
        <v>18</v>
      </c>
      <c r="G13" s="27" t="s">
        <v>27</v>
      </c>
      <c r="H13" s="27" t="s">
        <v>111</v>
      </c>
      <c r="I13" s="27"/>
      <c r="J13" s="27"/>
      <c r="K13" s="27"/>
      <c r="L13" s="26" t="s">
        <v>37</v>
      </c>
      <c r="M13" s="38"/>
      <c r="P13" s="43"/>
      <c r="Q13" s="27" t="s">
        <v>15</v>
      </c>
      <c r="R13" s="27" t="s">
        <v>18</v>
      </c>
      <c r="S13" s="27" t="s">
        <v>27</v>
      </c>
      <c r="T13" s="27" t="s">
        <v>111</v>
      </c>
      <c r="U13" s="26" t="s">
        <v>37</v>
      </c>
    </row>
    <row r="14" spans="2:21" ht="15" thickBot="1" x14ac:dyDescent="0.35">
      <c r="C14" s="28"/>
      <c r="D14" s="29"/>
      <c r="E14" s="28"/>
      <c r="F14" s="28"/>
      <c r="G14" s="28"/>
      <c r="H14" s="28"/>
      <c r="I14" s="28"/>
      <c r="J14" s="28"/>
      <c r="K14" s="28"/>
      <c r="L14" s="30"/>
      <c r="M14" s="38"/>
      <c r="Q14" s="28"/>
      <c r="R14" s="28"/>
      <c r="S14" s="28"/>
      <c r="T14" s="28"/>
      <c r="U14" s="30"/>
    </row>
    <row r="15" spans="2:21" ht="34.950000000000003" customHeight="1" thickBot="1" x14ac:dyDescent="0.35">
      <c r="B15" s="41" t="s">
        <v>106</v>
      </c>
      <c r="C15" s="27" t="s">
        <v>127</v>
      </c>
      <c r="D15" s="27"/>
      <c r="E15" s="27"/>
      <c r="F15" s="27" t="s">
        <v>117</v>
      </c>
      <c r="G15" s="27" t="s">
        <v>21</v>
      </c>
      <c r="H15" s="27" t="s">
        <v>114</v>
      </c>
      <c r="I15" s="27"/>
      <c r="J15" s="27"/>
      <c r="K15" s="27"/>
      <c r="L15" s="26" t="s">
        <v>48</v>
      </c>
      <c r="M15" s="38"/>
      <c r="P15" s="41" t="s">
        <v>106</v>
      </c>
      <c r="Q15" s="27" t="s">
        <v>47</v>
      </c>
      <c r="R15" s="27" t="s">
        <v>117</v>
      </c>
      <c r="S15" s="27" t="s">
        <v>23</v>
      </c>
      <c r="T15" s="27" t="s">
        <v>114</v>
      </c>
      <c r="U15" s="26" t="s">
        <v>48</v>
      </c>
    </row>
    <row r="16" spans="2:21" ht="34.950000000000003" customHeight="1" thickBot="1" x14ac:dyDescent="0.35">
      <c r="B16" s="42"/>
      <c r="C16" s="27" t="s">
        <v>47</v>
      </c>
      <c r="D16" s="27"/>
      <c r="E16" s="27"/>
      <c r="F16" s="27" t="s">
        <v>117</v>
      </c>
      <c r="G16" s="27" t="s">
        <v>23</v>
      </c>
      <c r="H16" s="27" t="s">
        <v>114</v>
      </c>
      <c r="I16" s="27"/>
      <c r="J16" s="27"/>
      <c r="K16" s="27"/>
      <c r="L16" s="26" t="s">
        <v>48</v>
      </c>
      <c r="M16" s="38"/>
      <c r="P16" s="42"/>
      <c r="Q16" s="27" t="s">
        <v>47</v>
      </c>
      <c r="R16" s="27" t="s">
        <v>117</v>
      </c>
      <c r="S16" s="27" t="s">
        <v>23</v>
      </c>
      <c r="T16" s="27" t="s">
        <v>114</v>
      </c>
      <c r="U16" s="26" t="s">
        <v>48</v>
      </c>
    </row>
    <row r="17" spans="2:21" ht="34.950000000000003" customHeight="1" thickBot="1" x14ac:dyDescent="0.35">
      <c r="B17" s="42"/>
      <c r="C17" s="27" t="s">
        <v>45</v>
      </c>
      <c r="D17" s="27"/>
      <c r="E17" s="27"/>
      <c r="F17" s="27" t="s">
        <v>117</v>
      </c>
      <c r="G17" s="27" t="s">
        <v>23</v>
      </c>
      <c r="H17" s="27" t="s">
        <v>114</v>
      </c>
      <c r="I17" s="27"/>
      <c r="J17" s="27"/>
      <c r="K17" s="27"/>
      <c r="L17" s="26" t="s">
        <v>46</v>
      </c>
      <c r="M17" s="38"/>
      <c r="P17" s="42"/>
      <c r="Q17" s="27" t="s">
        <v>45</v>
      </c>
      <c r="R17" s="27" t="s">
        <v>117</v>
      </c>
      <c r="S17" s="27" t="s">
        <v>23</v>
      </c>
      <c r="T17" s="27" t="s">
        <v>114</v>
      </c>
      <c r="U17" s="26" t="s">
        <v>46</v>
      </c>
    </row>
    <row r="18" spans="2:21" ht="34.950000000000003" customHeight="1" thickBot="1" x14ac:dyDescent="0.35">
      <c r="B18" s="43"/>
      <c r="C18" s="27" t="s">
        <v>50</v>
      </c>
      <c r="D18" s="27"/>
      <c r="E18" s="27"/>
      <c r="F18" s="27" t="s">
        <v>117</v>
      </c>
      <c r="G18" s="27" t="s">
        <v>30</v>
      </c>
      <c r="H18" s="27" t="s">
        <v>114</v>
      </c>
      <c r="I18" s="27"/>
      <c r="J18" s="27"/>
      <c r="K18" s="27"/>
      <c r="L18" s="26" t="s">
        <v>46</v>
      </c>
      <c r="M18" s="38"/>
      <c r="P18" s="43"/>
      <c r="Q18" s="27" t="s">
        <v>50</v>
      </c>
      <c r="R18" s="27" t="s">
        <v>117</v>
      </c>
      <c r="S18" s="27" t="s">
        <v>30</v>
      </c>
      <c r="T18" s="27" t="s">
        <v>114</v>
      </c>
      <c r="U18" s="26" t="s">
        <v>46</v>
      </c>
    </row>
    <row r="19" spans="2:21" ht="15" thickBot="1" x14ac:dyDescent="0.35">
      <c r="C19" s="28"/>
      <c r="D19" s="29"/>
      <c r="E19" s="28"/>
      <c r="F19" s="28"/>
      <c r="G19" s="28"/>
      <c r="H19" s="28"/>
      <c r="I19" s="28"/>
      <c r="J19" s="28"/>
      <c r="K19" s="28"/>
      <c r="L19" s="30"/>
      <c r="M19" s="38"/>
      <c r="Q19" s="28"/>
      <c r="R19" s="28"/>
      <c r="S19" s="28"/>
      <c r="T19" s="28"/>
      <c r="U19" s="30"/>
    </row>
    <row r="20" spans="2:21" ht="46.95" customHeight="1" thickBot="1" x14ac:dyDescent="0.35">
      <c r="B20" s="41" t="s">
        <v>130</v>
      </c>
      <c r="C20" s="27" t="s">
        <v>128</v>
      </c>
      <c r="D20" s="27"/>
      <c r="E20" s="27"/>
      <c r="F20" s="27" t="s">
        <v>117</v>
      </c>
      <c r="G20" s="27" t="s">
        <v>27</v>
      </c>
      <c r="H20" s="27" t="s">
        <v>114</v>
      </c>
      <c r="I20" s="27"/>
      <c r="J20" s="27"/>
      <c r="K20" s="27"/>
      <c r="L20" s="26" t="s">
        <v>131</v>
      </c>
      <c r="M20" s="38"/>
      <c r="P20" s="41" t="s">
        <v>130</v>
      </c>
      <c r="Q20" s="27" t="s">
        <v>128</v>
      </c>
      <c r="R20" s="27" t="s">
        <v>117</v>
      </c>
      <c r="S20" s="27" t="s">
        <v>27</v>
      </c>
      <c r="T20" s="27" t="s">
        <v>114</v>
      </c>
      <c r="U20" s="26" t="s">
        <v>131</v>
      </c>
    </row>
    <row r="21" spans="2:21" ht="46.95" customHeight="1" thickBot="1" x14ac:dyDescent="0.35">
      <c r="B21" s="43"/>
      <c r="C21" s="27" t="s">
        <v>129</v>
      </c>
      <c r="D21" s="27"/>
      <c r="E21" s="27"/>
      <c r="F21" s="27" t="s">
        <v>117</v>
      </c>
      <c r="G21" s="27" t="s">
        <v>27</v>
      </c>
      <c r="H21" s="27" t="s">
        <v>114</v>
      </c>
      <c r="I21" s="27"/>
      <c r="J21" s="27"/>
      <c r="K21" s="27"/>
      <c r="L21" s="26" t="s">
        <v>132</v>
      </c>
      <c r="M21" s="38"/>
      <c r="P21" s="43"/>
      <c r="Q21" s="27" t="s">
        <v>129</v>
      </c>
      <c r="R21" s="27" t="s">
        <v>117</v>
      </c>
      <c r="S21" s="27" t="s">
        <v>27</v>
      </c>
      <c r="T21" s="27" t="s">
        <v>114</v>
      </c>
      <c r="U21" s="26" t="s">
        <v>132</v>
      </c>
    </row>
    <row r="22" spans="2:21" ht="15" thickBot="1" x14ac:dyDescent="0.35">
      <c r="C22" s="29"/>
      <c r="D22" s="29"/>
      <c r="E22" s="29"/>
      <c r="F22" s="29"/>
      <c r="G22" s="29"/>
      <c r="H22" s="29"/>
      <c r="I22" s="29"/>
      <c r="J22" s="29"/>
      <c r="K22" s="29"/>
      <c r="L22" s="35"/>
      <c r="M22" s="38"/>
      <c r="Q22" s="29"/>
      <c r="R22" s="29"/>
      <c r="S22" s="29"/>
      <c r="T22" s="29"/>
      <c r="U22" s="35"/>
    </row>
    <row r="23" spans="2:21" ht="30.6" customHeight="1" thickBot="1" x14ac:dyDescent="0.35">
      <c r="B23" s="41" t="s">
        <v>104</v>
      </c>
      <c r="C23" s="27" t="s">
        <v>49</v>
      </c>
      <c r="D23" s="27"/>
      <c r="E23" s="27"/>
      <c r="F23" s="27" t="s">
        <v>117</v>
      </c>
      <c r="G23" s="27" t="s">
        <v>30</v>
      </c>
      <c r="H23" s="27" t="s">
        <v>114</v>
      </c>
      <c r="I23" s="27"/>
      <c r="J23" s="27"/>
      <c r="K23" s="27"/>
      <c r="L23" s="26" t="s">
        <v>48</v>
      </c>
      <c r="M23" s="38"/>
      <c r="P23" s="41" t="s">
        <v>104</v>
      </c>
      <c r="Q23" s="27" t="s">
        <v>49</v>
      </c>
      <c r="R23" s="27" t="s">
        <v>117</v>
      </c>
      <c r="S23" s="27" t="s">
        <v>30</v>
      </c>
      <c r="T23" s="27" t="s">
        <v>114</v>
      </c>
      <c r="U23" s="26" t="s">
        <v>48</v>
      </c>
    </row>
    <row r="24" spans="2:21" ht="55.2" customHeight="1" thickBot="1" x14ac:dyDescent="0.35">
      <c r="B24" s="43"/>
      <c r="C24" s="27" t="s">
        <v>16</v>
      </c>
      <c r="D24" s="27"/>
      <c r="E24" s="27"/>
      <c r="F24" s="27" t="s">
        <v>117</v>
      </c>
      <c r="G24" s="27" t="s">
        <v>30</v>
      </c>
      <c r="H24" s="27" t="s">
        <v>114</v>
      </c>
      <c r="I24" s="27"/>
      <c r="J24" s="27"/>
      <c r="K24" s="27"/>
      <c r="L24" s="26" t="s">
        <v>39</v>
      </c>
      <c r="M24" s="38"/>
      <c r="P24" s="43"/>
      <c r="Q24" s="27" t="s">
        <v>16</v>
      </c>
      <c r="R24" s="27" t="s">
        <v>117</v>
      </c>
      <c r="S24" s="27" t="s">
        <v>30</v>
      </c>
      <c r="T24" s="27" t="s">
        <v>114</v>
      </c>
      <c r="U24" s="26" t="s">
        <v>39</v>
      </c>
    </row>
    <row r="25" spans="2:21" ht="15" thickBot="1" x14ac:dyDescent="0.35">
      <c r="C25" s="28"/>
      <c r="D25" s="29"/>
      <c r="E25" s="28"/>
      <c r="F25" s="28"/>
      <c r="G25" s="28"/>
      <c r="H25" s="28"/>
      <c r="I25" s="28"/>
      <c r="J25" s="28"/>
      <c r="K25" s="28"/>
      <c r="L25" s="30"/>
      <c r="M25" s="38"/>
      <c r="Q25" s="28"/>
      <c r="R25" s="28"/>
      <c r="S25" s="28"/>
      <c r="T25" s="28"/>
      <c r="U25" s="30"/>
    </row>
    <row r="26" spans="2:21" ht="81.599999999999994" customHeight="1" thickBot="1" x14ac:dyDescent="0.35">
      <c r="B26" s="41" t="s">
        <v>105</v>
      </c>
      <c r="C26" s="27" t="s">
        <v>17</v>
      </c>
      <c r="D26" s="27"/>
      <c r="E26" s="27"/>
      <c r="F26" s="27" t="s">
        <v>117</v>
      </c>
      <c r="G26" s="27" t="s">
        <v>30</v>
      </c>
      <c r="H26" s="27" t="s">
        <v>114</v>
      </c>
      <c r="I26" s="27"/>
      <c r="J26" s="27"/>
      <c r="K26" s="27"/>
      <c r="L26" s="26" t="s">
        <v>38</v>
      </c>
      <c r="M26" s="38"/>
      <c r="P26" s="41" t="s">
        <v>105</v>
      </c>
      <c r="Q26" s="27" t="s">
        <v>17</v>
      </c>
      <c r="R26" s="27" t="s">
        <v>117</v>
      </c>
      <c r="S26" s="27" t="s">
        <v>30</v>
      </c>
      <c r="T26" s="27" t="s">
        <v>114</v>
      </c>
      <c r="U26" s="26" t="s">
        <v>38</v>
      </c>
    </row>
    <row r="27" spans="2:21" ht="4.8" customHeight="1" thickBot="1" x14ac:dyDescent="0.35">
      <c r="B27" s="43"/>
      <c r="P27" s="43"/>
    </row>
    <row r="28" spans="2:21" ht="15" thickBot="1" x14ac:dyDescent="0.35"/>
    <row r="29" spans="2:21" ht="27" thickBot="1" x14ac:dyDescent="0.35">
      <c r="B29" s="44" t="s">
        <v>118</v>
      </c>
      <c r="C29" s="34" t="s">
        <v>119</v>
      </c>
      <c r="D29" s="32"/>
      <c r="E29" s="32"/>
      <c r="F29" s="32"/>
      <c r="G29" s="32"/>
      <c r="H29" s="32"/>
      <c r="I29" s="32"/>
      <c r="J29" s="32"/>
      <c r="K29" s="32"/>
      <c r="L29" s="33" t="s">
        <v>122</v>
      </c>
      <c r="M29" s="38"/>
    </row>
    <row r="30" spans="2:21" ht="27" thickBot="1" x14ac:dyDescent="0.35">
      <c r="B30" s="45"/>
      <c r="C30" s="26" t="s">
        <v>120</v>
      </c>
      <c r="D30" s="27"/>
      <c r="E30" s="27"/>
      <c r="F30" s="27"/>
      <c r="G30" s="27"/>
      <c r="H30" s="27"/>
      <c r="I30" s="27"/>
      <c r="J30" s="27"/>
      <c r="K30" s="27"/>
      <c r="L30" s="33" t="s">
        <v>122</v>
      </c>
      <c r="M30" s="38"/>
    </row>
    <row r="31" spans="2:21" ht="27" thickBot="1" x14ac:dyDescent="0.35">
      <c r="B31" s="46"/>
      <c r="C31" s="26" t="s">
        <v>121</v>
      </c>
      <c r="D31" s="27"/>
      <c r="E31" s="27"/>
      <c r="F31" s="27"/>
      <c r="G31" s="27"/>
      <c r="H31" s="27"/>
      <c r="I31" s="27"/>
      <c r="J31" s="27"/>
      <c r="K31" s="27"/>
      <c r="L31" s="33" t="s">
        <v>122</v>
      </c>
      <c r="M31" s="38"/>
    </row>
    <row r="111" ht="13.2" customHeight="1" x14ac:dyDescent="0.3"/>
    <row r="112" hidden="1" x14ac:dyDescent="0.3"/>
    <row r="113" hidden="1" x14ac:dyDescent="0.3"/>
    <row r="114" ht="0.6" customHeight="1" x14ac:dyDescent="0.3"/>
    <row r="115" hidden="1" x14ac:dyDescent="0.3"/>
    <row r="117" ht="7.8" customHeight="1" x14ac:dyDescent="0.3"/>
  </sheetData>
  <sheetProtection formatCells="0" formatColumns="0" formatRows="0" insertColumns="0" insertRows="0" insertHyperlinks="0" deleteColumns="0" deleteRows="0" sort="0" autoFilter="0" pivotTables="0"/>
  <mergeCells count="15">
    <mergeCell ref="B15:B18"/>
    <mergeCell ref="B29:B31"/>
    <mergeCell ref="B26:B27"/>
    <mergeCell ref="B4:B5"/>
    <mergeCell ref="B23:B24"/>
    <mergeCell ref="B7:B9"/>
    <mergeCell ref="B11:B13"/>
    <mergeCell ref="B20:B21"/>
    <mergeCell ref="P4:P5"/>
    <mergeCell ref="P7:P9"/>
    <mergeCell ref="P11:P13"/>
    <mergeCell ref="P23:P24"/>
    <mergeCell ref="P26:P27"/>
    <mergeCell ref="P15:P18"/>
    <mergeCell ref="P20:P21"/>
  </mergeCells>
  <pageMargins left="0.5" right="0.5" top="1" bottom="1" header="0.5" footer="0.5"/>
  <pageSetup scale="37" orientation="portrait" r:id="rId1"/>
  <headerFooter>
    <oddHeader>&amp;L&amp;G&amp;C&amp;"Arial,Bold"&amp;28BIM Deliverables Schedule&amp;R&amp;"Arial,Bold"&amp;28Project:_______________________</oddHeader>
  </headerFooter>
  <legacy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Project Stage" prompt="Choose a project stage that the deliverable will occur in." xr:uid="{295C9D16-7803-4FD9-A0F5-2EBA1762E147}">
          <x14:formula1>
            <xm:f>Lookup!$A$2:$A$20</xm:f>
          </x14:formula1>
          <xm:sqref>G29:G31 G3:G26 S3:S26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74F6-5C74-43EF-8D69-7165FAE493AB}">
  <sheetPr>
    <pageSetUpPr fitToPage="1"/>
  </sheetPr>
  <dimension ref="A2:W53"/>
  <sheetViews>
    <sheetView tabSelected="1" view="pageLayout" zoomScale="70" zoomScaleNormal="100" zoomScaleSheetLayoutView="85" zoomScalePageLayoutView="70" workbookViewId="0">
      <selection activeCell="H13" sqref="H13"/>
    </sheetView>
  </sheetViews>
  <sheetFormatPr defaultRowHeight="14.4" x14ac:dyDescent="0.3"/>
  <cols>
    <col min="1" max="1" width="33.77734375" bestFit="1" customWidth="1"/>
    <col min="2" max="2" width="46.33203125" customWidth="1"/>
    <col min="3" max="3" width="27.77734375" customWidth="1"/>
    <col min="4" max="4" width="12.5546875" customWidth="1"/>
    <col min="5" max="17" width="9.33203125" customWidth="1"/>
    <col min="18" max="18" width="9.88671875" customWidth="1"/>
    <col min="19" max="20" width="9.33203125" customWidth="1"/>
    <col min="22" max="23" width="0" hidden="1" customWidth="1"/>
  </cols>
  <sheetData>
    <row r="2" spans="1:23" ht="18" x14ac:dyDescent="0.35">
      <c r="B2" s="21"/>
    </row>
    <row r="3" spans="1:23" ht="45.6" customHeight="1" x14ac:dyDescent="0.3">
      <c r="B3" s="36"/>
      <c r="E3" s="16" t="s">
        <v>56</v>
      </c>
      <c r="F3" s="16"/>
      <c r="G3" s="16" t="s">
        <v>57</v>
      </c>
      <c r="H3" s="16"/>
      <c r="I3" s="16" t="s">
        <v>58</v>
      </c>
      <c r="J3" s="16"/>
      <c r="K3" s="17" t="s">
        <v>79</v>
      </c>
      <c r="L3" s="17"/>
      <c r="M3" s="17" t="s">
        <v>133</v>
      </c>
      <c r="N3" s="17"/>
      <c r="O3" s="17" t="s">
        <v>60</v>
      </c>
      <c r="P3" s="17"/>
      <c r="Q3" s="17" t="s">
        <v>29</v>
      </c>
      <c r="R3" s="17"/>
      <c r="S3" s="17" t="s">
        <v>72</v>
      </c>
      <c r="T3" s="17"/>
    </row>
    <row r="4" spans="1:23" x14ac:dyDescent="0.3">
      <c r="E4" s="15">
        <v>47484</v>
      </c>
      <c r="F4" s="15"/>
      <c r="G4" s="15">
        <v>47484</v>
      </c>
      <c r="H4" s="15"/>
      <c r="I4" s="15">
        <v>47484</v>
      </c>
      <c r="J4" s="15"/>
      <c r="K4" s="15">
        <v>47484</v>
      </c>
      <c r="L4" s="15"/>
      <c r="M4" s="15">
        <v>47484</v>
      </c>
      <c r="N4" s="15"/>
      <c r="O4" s="15">
        <v>47484</v>
      </c>
      <c r="P4" s="15"/>
      <c r="Q4" s="15">
        <v>47484</v>
      </c>
      <c r="R4" s="15"/>
      <c r="S4" s="15">
        <v>47484</v>
      </c>
      <c r="T4" s="15"/>
    </row>
    <row r="5" spans="1:23" x14ac:dyDescent="0.3">
      <c r="A5" t="s">
        <v>99</v>
      </c>
      <c r="B5" s="2" t="s">
        <v>98</v>
      </c>
      <c r="C5" s="2" t="s">
        <v>77</v>
      </c>
      <c r="D5" s="19" t="s">
        <v>91</v>
      </c>
      <c r="E5" s="14" t="s">
        <v>82</v>
      </c>
      <c r="F5" s="14" t="s">
        <v>83</v>
      </c>
      <c r="G5" s="14" t="s">
        <v>82</v>
      </c>
      <c r="H5" s="14" t="s">
        <v>83</v>
      </c>
      <c r="I5" s="14" t="s">
        <v>82</v>
      </c>
      <c r="J5" s="14" t="s">
        <v>83</v>
      </c>
      <c r="K5" s="14" t="s">
        <v>82</v>
      </c>
      <c r="L5" s="14" t="s">
        <v>83</v>
      </c>
      <c r="M5" s="14" t="s">
        <v>82</v>
      </c>
      <c r="N5" s="14" t="s">
        <v>83</v>
      </c>
      <c r="O5" s="14" t="s">
        <v>82</v>
      </c>
      <c r="P5" s="14" t="s">
        <v>83</v>
      </c>
      <c r="Q5" s="14" t="s">
        <v>82</v>
      </c>
      <c r="R5" s="14" t="s">
        <v>83</v>
      </c>
      <c r="S5" s="14" t="s">
        <v>82</v>
      </c>
      <c r="T5" s="14" t="s">
        <v>83</v>
      </c>
    </row>
    <row r="6" spans="1:23" hidden="1" x14ac:dyDescent="0.3">
      <c r="B6" t="s">
        <v>51</v>
      </c>
      <c r="C6" t="s">
        <v>78</v>
      </c>
      <c r="D6" s="4"/>
      <c r="E6" s="8"/>
      <c r="F6" s="9"/>
      <c r="G6" s="9"/>
      <c r="H6" s="9"/>
      <c r="I6" s="10">
        <v>44566</v>
      </c>
      <c r="J6" s="13"/>
      <c r="K6" s="9"/>
      <c r="L6" s="9"/>
      <c r="M6" s="9"/>
      <c r="N6" s="9"/>
      <c r="O6" s="9"/>
      <c r="P6" s="9"/>
      <c r="Q6" s="9"/>
      <c r="R6" s="9"/>
      <c r="S6" s="9"/>
      <c r="T6" s="9"/>
    </row>
    <row r="7" spans="1:23" x14ac:dyDescent="0.3">
      <c r="B7" t="s">
        <v>14</v>
      </c>
      <c r="C7" t="s">
        <v>78</v>
      </c>
      <c r="D7" s="4"/>
      <c r="E7" s="8"/>
      <c r="F7" s="8"/>
      <c r="G7" s="8"/>
      <c r="H7" s="8"/>
      <c r="I7" s="11"/>
      <c r="J7" s="13"/>
      <c r="K7" s="9"/>
      <c r="L7" s="8"/>
      <c r="M7" s="8"/>
      <c r="N7" s="8"/>
      <c r="O7" s="8"/>
      <c r="P7" s="8"/>
      <c r="Q7" s="8"/>
      <c r="R7" s="8"/>
      <c r="S7" s="8"/>
      <c r="T7" s="8"/>
    </row>
    <row r="8" spans="1:23" x14ac:dyDescent="0.3">
      <c r="B8" t="s">
        <v>9</v>
      </c>
      <c r="C8" t="s">
        <v>78</v>
      </c>
      <c r="D8" s="4"/>
      <c r="E8" s="8"/>
      <c r="F8" s="8"/>
      <c r="G8" s="8"/>
      <c r="H8" s="8"/>
      <c r="I8" s="11"/>
      <c r="J8" s="11"/>
      <c r="K8" s="9"/>
      <c r="L8" s="8"/>
      <c r="M8" s="8"/>
      <c r="N8" s="8"/>
      <c r="O8" s="8"/>
      <c r="P8" s="8"/>
      <c r="Q8" s="8"/>
      <c r="R8" s="8"/>
      <c r="S8" s="8"/>
      <c r="T8" s="8"/>
    </row>
    <row r="9" spans="1:23" x14ac:dyDescent="0.3">
      <c r="B9" t="s">
        <v>90</v>
      </c>
      <c r="C9" s="18" t="s">
        <v>0</v>
      </c>
      <c r="D9" s="20"/>
      <c r="E9" s="8"/>
      <c r="G9" s="8"/>
      <c r="I9" s="11"/>
      <c r="J9" s="11"/>
      <c r="K9" s="9"/>
      <c r="L9" s="8"/>
      <c r="M9" s="8"/>
      <c r="N9" s="8"/>
      <c r="O9" s="8"/>
      <c r="P9" s="8"/>
      <c r="Q9" s="8"/>
      <c r="R9" s="8"/>
      <c r="S9" s="8"/>
      <c r="T9" s="8"/>
    </row>
    <row r="10" spans="1:23" x14ac:dyDescent="0.3">
      <c r="B10" t="str">
        <f t="shared" ref="B10:B11" si="0">_xlfn.CONCAT("Data Drop 1 Inventory - ",C10)</f>
        <v>Data Drop 1 Inventory - Architect</v>
      </c>
      <c r="C10" s="6" t="s">
        <v>0</v>
      </c>
      <c r="D10" s="7"/>
      <c r="E10" s="8"/>
      <c r="F10" s="8"/>
      <c r="G10" s="8"/>
      <c r="H10" s="8"/>
      <c r="I10" s="11"/>
      <c r="J10" s="11"/>
      <c r="K10" s="9"/>
      <c r="L10" s="8"/>
      <c r="M10" s="8"/>
      <c r="N10" s="8"/>
      <c r="O10" s="8"/>
      <c r="P10" s="8"/>
      <c r="Q10" s="8"/>
      <c r="R10" s="8"/>
      <c r="S10" s="8"/>
      <c r="T10" s="8"/>
      <c r="V10" t="s">
        <v>73</v>
      </c>
      <c r="W10" t="s">
        <v>74</v>
      </c>
    </row>
    <row r="11" spans="1:23" x14ac:dyDescent="0.3">
      <c r="A11" s="5"/>
      <c r="B11" t="str">
        <f t="shared" si="0"/>
        <v>Data Drop 1 Inventory - Mechanical Trade Partner</v>
      </c>
      <c r="C11" s="6" t="s">
        <v>85</v>
      </c>
      <c r="D11" s="7"/>
      <c r="E11" s="12"/>
      <c r="F11" s="8"/>
      <c r="G11" s="8"/>
      <c r="H11" s="8"/>
      <c r="I11" s="13"/>
      <c r="J11" s="13"/>
      <c r="K11" s="9"/>
      <c r="L11" s="8"/>
      <c r="M11" s="8"/>
      <c r="N11" s="8"/>
      <c r="O11" s="8"/>
      <c r="P11" s="8"/>
      <c r="Q11" s="8"/>
      <c r="R11" s="8"/>
      <c r="S11" s="8"/>
      <c r="T11" s="8"/>
    </row>
    <row r="12" spans="1:23" x14ac:dyDescent="0.3">
      <c r="A12" s="5"/>
      <c r="B12" t="str">
        <f>_xlfn.CONCAT("Data Drop 1 Inventory - ",C12)</f>
        <v>Data Drop 1 Inventory - Plumbing Trade Partner</v>
      </c>
      <c r="C12" s="6" t="s">
        <v>86</v>
      </c>
      <c r="D12" s="7"/>
      <c r="E12" s="12"/>
      <c r="F12" s="8"/>
      <c r="G12" s="8"/>
      <c r="H12" s="8"/>
      <c r="I12" s="13"/>
      <c r="J12" s="13"/>
      <c r="K12" s="9"/>
      <c r="L12" s="8"/>
      <c r="M12" s="8"/>
      <c r="N12" s="8"/>
      <c r="O12" s="8"/>
      <c r="P12" s="8"/>
      <c r="Q12" s="8"/>
      <c r="R12" s="8"/>
      <c r="S12" s="8"/>
      <c r="T12" s="8"/>
    </row>
    <row r="13" spans="1:23" x14ac:dyDescent="0.3">
      <c r="A13" s="5"/>
      <c r="B13" t="str">
        <f t="shared" ref="B13:B15" si="1">_xlfn.CONCAT("Data Drop 1 Inventory - ",C13)</f>
        <v>Data Drop 1 Inventory - Electrical Trade Partner</v>
      </c>
      <c r="C13" s="6" t="s">
        <v>87</v>
      </c>
      <c r="D13" s="7"/>
      <c r="E13" s="12"/>
      <c r="F13" s="8"/>
      <c r="G13" s="8"/>
      <c r="H13" s="8"/>
      <c r="I13" s="13"/>
      <c r="J13" s="13"/>
      <c r="K13" s="9"/>
      <c r="L13" s="8"/>
      <c r="M13" s="8"/>
      <c r="N13" s="8"/>
      <c r="O13" s="8"/>
      <c r="P13" s="8"/>
      <c r="Q13" s="8"/>
      <c r="R13" s="8"/>
      <c r="S13" s="8"/>
      <c r="T13" s="8"/>
    </row>
    <row r="14" spans="1:23" x14ac:dyDescent="0.3">
      <c r="A14" s="5"/>
      <c r="B14" t="str">
        <f t="shared" si="1"/>
        <v>Data Drop 1 Inventory - Curtain Wall and Glazing Trade</v>
      </c>
      <c r="C14" s="6" t="s">
        <v>89</v>
      </c>
      <c r="D14" s="7"/>
      <c r="E14" s="12"/>
      <c r="F14" s="8"/>
      <c r="G14" s="8"/>
      <c r="H14" s="8"/>
      <c r="I14" s="13"/>
      <c r="J14" s="13"/>
      <c r="K14" s="9"/>
      <c r="L14" s="8"/>
      <c r="M14" s="8"/>
      <c r="N14" s="8"/>
      <c r="O14" s="8"/>
      <c r="P14" s="8"/>
      <c r="Q14" s="8"/>
      <c r="R14" s="8"/>
      <c r="S14" s="8"/>
      <c r="T14" s="8"/>
    </row>
    <row r="15" spans="1:23" x14ac:dyDescent="0.3">
      <c r="A15" s="5"/>
      <c r="B15" t="str">
        <f t="shared" si="1"/>
        <v>Data Drop 1 Inventory - Plumbing Trade Partner</v>
      </c>
      <c r="C15" s="6" t="s">
        <v>86</v>
      </c>
      <c r="D15" s="7"/>
      <c r="E15" s="12"/>
      <c r="F15" s="8"/>
      <c r="G15" s="8"/>
      <c r="H15" s="8"/>
      <c r="I15" s="13"/>
      <c r="J15" s="13"/>
      <c r="K15" s="9"/>
      <c r="L15" s="8"/>
      <c r="M15" s="8"/>
      <c r="N15" s="8"/>
      <c r="O15" s="8"/>
      <c r="P15" s="8"/>
      <c r="Q15" s="8"/>
      <c r="R15" s="8"/>
      <c r="S15" s="8"/>
      <c r="T15" s="8"/>
    </row>
    <row r="16" spans="1:23" x14ac:dyDescent="0.3">
      <c r="B16" t="str">
        <f t="shared" ref="B16:B21" si="2">_xlfn.CONCAT("Data Drop 2 Product - ",C16)</f>
        <v>Data Drop 2 Product - Electrical Trade Partner</v>
      </c>
      <c r="C16" s="6" t="s">
        <v>87</v>
      </c>
      <c r="D16" s="7"/>
      <c r="E16" s="8"/>
      <c r="F16" s="8"/>
      <c r="G16" s="8"/>
      <c r="H16" s="8"/>
      <c r="I16" s="8"/>
      <c r="J16" s="8"/>
      <c r="K16" s="11"/>
      <c r="L16" s="11"/>
      <c r="M16" s="8"/>
      <c r="N16" s="8"/>
      <c r="O16" s="8"/>
      <c r="P16" s="8"/>
      <c r="Q16" s="8"/>
      <c r="R16" s="8"/>
      <c r="S16" s="8"/>
      <c r="T16" s="8"/>
      <c r="V16">
        <v>1000</v>
      </c>
      <c r="W16" s="3">
        <f t="shared" ref="W16:W21" si="3">V16/SUM($V$16:$V$21)</f>
        <v>0.46511627906976744</v>
      </c>
    </row>
    <row r="17" spans="1:23" x14ac:dyDescent="0.3">
      <c r="A17" s="5" t="s">
        <v>80</v>
      </c>
      <c r="B17" t="str">
        <f t="shared" si="2"/>
        <v>Data Drop 2 Product - Curtain Wall and Glazing Trade</v>
      </c>
      <c r="C17" s="6" t="s">
        <v>89</v>
      </c>
      <c r="D17" s="7"/>
      <c r="E17" s="8"/>
      <c r="F17" s="8"/>
      <c r="G17" s="8"/>
      <c r="H17" s="8"/>
      <c r="I17" s="8"/>
      <c r="J17" s="8"/>
      <c r="K17" s="11"/>
      <c r="L17" s="11"/>
      <c r="M17" s="8"/>
      <c r="N17" s="8"/>
      <c r="O17" s="8"/>
      <c r="P17" s="8"/>
      <c r="Q17" s="8"/>
      <c r="R17" s="8"/>
      <c r="S17" s="8"/>
      <c r="T17" s="8"/>
      <c r="V17">
        <v>500</v>
      </c>
      <c r="W17" s="3">
        <f t="shared" si="3"/>
        <v>0.23255813953488372</v>
      </c>
    </row>
    <row r="18" spans="1:23" x14ac:dyDescent="0.3">
      <c r="A18" s="5" t="s">
        <v>80</v>
      </c>
      <c r="B18" t="str">
        <f t="shared" si="2"/>
        <v>Data Drop 2 Product - *Enter Data Author Here*</v>
      </c>
      <c r="C18" s="6" t="s">
        <v>81</v>
      </c>
      <c r="D18" s="7"/>
      <c r="E18" s="8"/>
      <c r="F18" s="8"/>
      <c r="G18" s="8"/>
      <c r="H18" s="8"/>
      <c r="I18" s="8"/>
      <c r="J18" s="8"/>
      <c r="K18" s="11"/>
      <c r="L18" s="11"/>
      <c r="M18" s="8"/>
      <c r="N18" s="8"/>
      <c r="O18" s="8"/>
      <c r="P18" s="8"/>
      <c r="Q18" s="8"/>
      <c r="R18" s="8"/>
      <c r="S18" s="8"/>
      <c r="T18" s="8"/>
      <c r="V18">
        <v>200</v>
      </c>
      <c r="W18" s="3">
        <f t="shared" si="3"/>
        <v>9.3023255813953487E-2</v>
      </c>
    </row>
    <row r="19" spans="1:23" x14ac:dyDescent="0.3">
      <c r="A19" s="5" t="s">
        <v>80</v>
      </c>
      <c r="B19" t="str">
        <f t="shared" si="2"/>
        <v>Data Drop 2 Product - *Enter Data Author Here*</v>
      </c>
      <c r="C19" s="6" t="s">
        <v>81</v>
      </c>
      <c r="D19" s="7"/>
      <c r="E19" s="8"/>
      <c r="F19" s="8"/>
      <c r="G19" s="8"/>
      <c r="H19" s="8"/>
      <c r="I19" s="8"/>
      <c r="J19" s="8"/>
      <c r="K19" s="11"/>
      <c r="L19" s="11"/>
      <c r="M19" s="8"/>
      <c r="N19" s="8"/>
      <c r="O19" s="8"/>
      <c r="P19" s="8"/>
      <c r="Q19" s="8"/>
      <c r="R19" s="8"/>
      <c r="S19" s="8"/>
      <c r="T19" s="8"/>
      <c r="V19">
        <v>50</v>
      </c>
      <c r="W19" s="3">
        <f t="shared" si="3"/>
        <v>2.3255813953488372E-2</v>
      </c>
    </row>
    <row r="20" spans="1:23" x14ac:dyDescent="0.3">
      <c r="A20" s="5" t="s">
        <v>80</v>
      </c>
      <c r="B20" t="str">
        <f t="shared" si="2"/>
        <v>Data Drop 2 Product - *Enter Data Author Here*</v>
      </c>
      <c r="C20" s="6" t="s">
        <v>81</v>
      </c>
      <c r="D20" s="7"/>
      <c r="E20" s="8"/>
      <c r="F20" s="8"/>
      <c r="G20" s="8"/>
      <c r="H20" s="8"/>
      <c r="I20" s="8"/>
      <c r="J20" s="8"/>
      <c r="K20" s="8"/>
      <c r="L20" s="8"/>
      <c r="M20" s="11"/>
      <c r="N20" s="11"/>
      <c r="O20" s="8"/>
      <c r="P20" s="8"/>
      <c r="Q20" s="8"/>
      <c r="R20" s="8"/>
      <c r="S20" s="8"/>
      <c r="T20" s="8"/>
      <c r="V20">
        <v>300</v>
      </c>
      <c r="W20" s="3">
        <f t="shared" si="3"/>
        <v>0.13953488372093023</v>
      </c>
    </row>
    <row r="21" spans="1:23" x14ac:dyDescent="0.3">
      <c r="A21" s="5" t="s">
        <v>80</v>
      </c>
      <c r="B21" t="str">
        <f t="shared" si="2"/>
        <v>Data Drop 2 Product - *Enter Data Author Here*</v>
      </c>
      <c r="C21" s="6" t="s">
        <v>81</v>
      </c>
      <c r="D21" s="7"/>
      <c r="E21" s="8"/>
      <c r="F21" s="8"/>
      <c r="G21" s="8"/>
      <c r="H21" s="8"/>
      <c r="I21" s="8"/>
      <c r="J21" s="8"/>
      <c r="K21" s="8"/>
      <c r="L21" s="8"/>
      <c r="M21" s="11"/>
      <c r="N21" s="11"/>
      <c r="O21" s="8"/>
      <c r="P21" s="8"/>
      <c r="Q21" s="8"/>
      <c r="R21" s="8"/>
      <c r="S21" s="8"/>
      <c r="T21" s="8"/>
      <c r="V21">
        <v>100</v>
      </c>
      <c r="W21" s="3">
        <f t="shared" si="3"/>
        <v>4.6511627906976744E-2</v>
      </c>
    </row>
    <row r="22" spans="1:23" x14ac:dyDescent="0.3">
      <c r="B22" t="str">
        <f>_xlfn.CONCAT("Data Drop 3 Serial - ",C22)</f>
        <v>Data Drop 3 Serial - *Enter Data Author Here*</v>
      </c>
      <c r="C22" s="6" t="s">
        <v>81</v>
      </c>
      <c r="D22" s="7"/>
      <c r="E22" s="8"/>
      <c r="F22" s="8"/>
      <c r="G22" s="8"/>
      <c r="H22" s="8"/>
      <c r="I22" s="8"/>
      <c r="J22" s="8"/>
      <c r="K22" s="8"/>
      <c r="L22" s="8"/>
      <c r="M22" s="8"/>
      <c r="N22" s="8"/>
      <c r="O22" s="11"/>
      <c r="P22" s="11"/>
      <c r="Q22" s="8"/>
      <c r="R22" s="8"/>
      <c r="S22" s="8"/>
      <c r="T22" s="8"/>
    </row>
    <row r="23" spans="1:23" x14ac:dyDescent="0.3">
      <c r="A23" s="5" t="s">
        <v>80</v>
      </c>
      <c r="B23" t="str">
        <f t="shared" ref="B23:B25" si="4">_xlfn.CONCAT("Data Drop 3 Serial - ",C23)</f>
        <v>Data Drop 3 Serial - *Enter Data Author Here*</v>
      </c>
      <c r="C23" s="6" t="s">
        <v>81</v>
      </c>
      <c r="D23" s="7"/>
      <c r="E23" s="8"/>
      <c r="F23" s="8"/>
      <c r="G23" s="8"/>
      <c r="H23" s="8"/>
      <c r="I23" s="8"/>
      <c r="J23" s="8"/>
      <c r="K23" s="8"/>
      <c r="L23" s="8"/>
      <c r="M23" s="8"/>
      <c r="N23" s="8"/>
      <c r="O23" s="11"/>
      <c r="P23" s="11"/>
      <c r="Q23" s="8"/>
      <c r="R23" s="8"/>
      <c r="S23" s="8"/>
      <c r="T23" s="8"/>
    </row>
    <row r="24" spans="1:23" x14ac:dyDescent="0.3">
      <c r="A24" s="5" t="s">
        <v>80</v>
      </c>
      <c r="B24" t="str">
        <f t="shared" si="4"/>
        <v>Data Drop 3 Serial - *Enter Data Author Here*</v>
      </c>
      <c r="C24" s="6" t="s">
        <v>81</v>
      </c>
      <c r="D24" s="7"/>
      <c r="E24" s="8"/>
      <c r="F24" s="8"/>
      <c r="G24" s="8"/>
      <c r="H24" s="8"/>
      <c r="I24" s="8"/>
      <c r="J24" s="8"/>
      <c r="K24" s="8"/>
      <c r="L24" s="8"/>
      <c r="M24" s="8"/>
      <c r="N24" s="8"/>
      <c r="O24" s="11"/>
      <c r="P24" s="11"/>
      <c r="Q24" s="8"/>
      <c r="R24" s="8"/>
      <c r="S24" s="8"/>
      <c r="T24" s="8"/>
    </row>
    <row r="25" spans="1:23" x14ac:dyDescent="0.3">
      <c r="A25" s="5" t="s">
        <v>80</v>
      </c>
      <c r="B25" t="str">
        <f t="shared" si="4"/>
        <v>Data Drop 3 Serial - *Enter Data Author Here*</v>
      </c>
      <c r="C25" s="6" t="s">
        <v>81</v>
      </c>
      <c r="D25" s="7"/>
      <c r="E25" s="8"/>
      <c r="F25" s="8"/>
      <c r="G25" s="8"/>
      <c r="H25" s="8"/>
      <c r="I25" s="8"/>
      <c r="J25" s="8"/>
      <c r="K25" s="8"/>
      <c r="L25" s="8"/>
      <c r="M25" s="8"/>
      <c r="N25" s="8"/>
      <c r="O25" s="11"/>
      <c r="P25" s="11"/>
      <c r="Q25" s="8"/>
      <c r="R25" s="8"/>
      <c r="S25" s="8"/>
      <c r="T25" s="8"/>
    </row>
    <row r="26" spans="1:23" x14ac:dyDescent="0.3">
      <c r="A26" s="5" t="s">
        <v>80</v>
      </c>
      <c r="B26" t="str">
        <f>_xlfn.CONCAT("Data Drop 4 Barcode - ",C26)</f>
        <v>Data Drop 4 Barcode - *Enter Data Author Here*</v>
      </c>
      <c r="C26" s="6" t="s">
        <v>81</v>
      </c>
      <c r="D26" s="7"/>
      <c r="E26" s="8"/>
      <c r="F26" s="8"/>
      <c r="G26" s="8"/>
      <c r="H26" s="8"/>
      <c r="I26" s="8"/>
      <c r="J26" s="8"/>
      <c r="K26" s="8"/>
      <c r="L26" s="8"/>
      <c r="M26" s="8"/>
      <c r="N26" s="8"/>
      <c r="O26" s="8"/>
      <c r="P26" s="8"/>
      <c r="Q26" s="11"/>
      <c r="R26" s="11"/>
      <c r="S26" s="8"/>
      <c r="T26" s="8"/>
    </row>
    <row r="27" spans="1:23" x14ac:dyDescent="0.3">
      <c r="A27" s="5" t="s">
        <v>80</v>
      </c>
      <c r="B27" t="s">
        <v>52</v>
      </c>
      <c r="C27" s="6" t="s">
        <v>81</v>
      </c>
      <c r="D27" s="7"/>
      <c r="E27" s="8"/>
      <c r="F27" s="8"/>
      <c r="G27" s="8"/>
      <c r="H27" s="8"/>
      <c r="I27" s="8"/>
      <c r="J27" s="8"/>
      <c r="K27" s="8"/>
      <c r="L27" s="8"/>
      <c r="M27" s="8"/>
      <c r="N27" s="8"/>
      <c r="O27" s="8"/>
      <c r="P27" s="8"/>
      <c r="Q27" s="8"/>
      <c r="R27" s="8"/>
      <c r="S27" s="11"/>
      <c r="T27" s="11"/>
    </row>
    <row r="28" spans="1:23" x14ac:dyDescent="0.3">
      <c r="A28" s="5" t="s">
        <v>80</v>
      </c>
      <c r="B28" t="s">
        <v>53</v>
      </c>
      <c r="C28" s="6" t="s">
        <v>81</v>
      </c>
      <c r="D28" s="7"/>
      <c r="E28" s="8"/>
      <c r="F28" s="8"/>
      <c r="G28" s="8"/>
      <c r="H28" s="8"/>
      <c r="I28" s="8"/>
      <c r="J28" s="8"/>
      <c r="K28" s="8"/>
      <c r="L28" s="8"/>
      <c r="M28" s="8"/>
      <c r="N28" s="8"/>
      <c r="O28" s="8"/>
      <c r="P28" s="8"/>
      <c r="Q28" s="8"/>
      <c r="R28" s="8"/>
      <c r="S28" s="11"/>
      <c r="T28" s="11"/>
    </row>
    <row r="29" spans="1:23" x14ac:dyDescent="0.3">
      <c r="A29" s="5" t="s">
        <v>80</v>
      </c>
      <c r="B29" t="s">
        <v>54</v>
      </c>
      <c r="C29" s="6" t="s">
        <v>81</v>
      </c>
      <c r="D29" s="7"/>
      <c r="E29" s="8"/>
      <c r="F29" s="8"/>
      <c r="G29" s="8"/>
      <c r="H29" s="8"/>
      <c r="I29" s="8"/>
      <c r="J29" s="8"/>
      <c r="K29" s="8"/>
      <c r="L29" s="8"/>
      <c r="M29" s="8"/>
      <c r="N29" s="8"/>
      <c r="O29" s="8"/>
      <c r="P29" s="8"/>
      <c r="Q29" s="8"/>
      <c r="R29" s="8"/>
      <c r="S29" s="11"/>
      <c r="T29" s="11"/>
    </row>
    <row r="30" spans="1:23" x14ac:dyDescent="0.3">
      <c r="A30" s="5" t="s">
        <v>80</v>
      </c>
      <c r="B30" t="s">
        <v>55</v>
      </c>
      <c r="C30" s="6" t="s">
        <v>81</v>
      </c>
      <c r="D30" s="7"/>
      <c r="E30" s="8"/>
      <c r="F30" s="8"/>
      <c r="G30" s="8"/>
      <c r="H30" s="8"/>
      <c r="I30" s="8"/>
      <c r="J30" s="8"/>
      <c r="K30" s="8"/>
      <c r="L30" s="8"/>
      <c r="M30" s="8"/>
      <c r="N30" s="8"/>
      <c r="O30" s="8"/>
      <c r="P30" s="8"/>
      <c r="Q30" s="8"/>
      <c r="R30" s="8"/>
      <c r="S30" s="11"/>
      <c r="T30" s="11"/>
    </row>
    <row r="31" spans="1:23" x14ac:dyDescent="0.3">
      <c r="A31" s="5" t="s">
        <v>80</v>
      </c>
      <c r="B31" t="s">
        <v>134</v>
      </c>
      <c r="C31" s="6" t="s">
        <v>81</v>
      </c>
      <c r="D31" s="7"/>
      <c r="E31" s="8"/>
      <c r="F31" s="8"/>
      <c r="G31" s="8"/>
      <c r="H31" s="8"/>
      <c r="I31" s="8"/>
      <c r="J31" s="8"/>
      <c r="K31" s="8"/>
      <c r="L31" s="8"/>
      <c r="M31" s="8"/>
      <c r="N31" s="8"/>
      <c r="O31" s="8"/>
      <c r="P31" s="8"/>
      <c r="Q31" s="8"/>
      <c r="R31" s="8"/>
      <c r="S31" s="11"/>
      <c r="T31" s="11"/>
    </row>
    <row r="32" spans="1:23" hidden="1" x14ac:dyDescent="0.3">
      <c r="A32" s="5" t="s">
        <v>80</v>
      </c>
      <c r="B32" t="s">
        <v>76</v>
      </c>
      <c r="C32" s="6" t="s">
        <v>81</v>
      </c>
      <c r="D32" s="7"/>
      <c r="E32" s="8"/>
      <c r="F32" s="8"/>
      <c r="G32" s="8"/>
      <c r="H32" s="8"/>
      <c r="I32" s="8"/>
      <c r="J32" s="8"/>
      <c r="K32" s="8"/>
      <c r="L32" s="8"/>
      <c r="M32" s="8"/>
      <c r="N32" s="8"/>
      <c r="O32" s="8"/>
      <c r="P32" s="8"/>
      <c r="Q32" s="8"/>
      <c r="R32" s="8"/>
      <c r="S32" s="11"/>
      <c r="T32" s="11"/>
    </row>
    <row r="33" spans="1:20" hidden="1" x14ac:dyDescent="0.3">
      <c r="A33" s="5" t="s">
        <v>80</v>
      </c>
      <c r="B33" t="s">
        <v>75</v>
      </c>
      <c r="C33" s="6" t="s">
        <v>81</v>
      </c>
      <c r="D33" s="7"/>
      <c r="E33" s="8"/>
      <c r="F33" s="8"/>
      <c r="G33" s="8"/>
      <c r="H33" s="8"/>
      <c r="I33" s="8"/>
      <c r="J33" s="8"/>
      <c r="K33" s="8"/>
      <c r="L33" s="8"/>
      <c r="M33" s="8"/>
      <c r="N33" s="8"/>
      <c r="O33" s="8"/>
      <c r="P33" s="8"/>
      <c r="Q33" s="8"/>
      <c r="R33" s="8"/>
      <c r="S33" s="11"/>
      <c r="T33" s="11"/>
    </row>
    <row r="34" spans="1:20" hidden="1" x14ac:dyDescent="0.3">
      <c r="A34" s="5" t="s">
        <v>80</v>
      </c>
      <c r="B34" t="s">
        <v>51</v>
      </c>
      <c r="C34" s="6" t="s">
        <v>81</v>
      </c>
      <c r="D34" s="7"/>
      <c r="E34" s="8"/>
      <c r="F34" s="8"/>
      <c r="G34" s="8"/>
      <c r="H34" s="8"/>
      <c r="I34" s="8"/>
      <c r="J34" s="8"/>
      <c r="K34" s="8"/>
      <c r="L34" s="8"/>
      <c r="M34" s="8"/>
      <c r="N34" s="8"/>
      <c r="O34" s="8"/>
      <c r="P34" s="8"/>
      <c r="Q34" s="8"/>
      <c r="R34" s="8"/>
      <c r="S34" s="11"/>
      <c r="T34" s="11"/>
    </row>
    <row r="35" spans="1:20" hidden="1" x14ac:dyDescent="0.3">
      <c r="A35" s="5" t="s">
        <v>80</v>
      </c>
      <c r="B35" t="s">
        <v>14</v>
      </c>
      <c r="C35" s="6" t="s">
        <v>81</v>
      </c>
      <c r="D35" s="7"/>
      <c r="E35" s="8"/>
      <c r="F35" s="8"/>
      <c r="G35" s="8"/>
      <c r="H35" s="8"/>
      <c r="I35" s="8"/>
      <c r="J35" s="8"/>
      <c r="K35" s="8"/>
      <c r="L35" s="8"/>
      <c r="M35" s="8"/>
      <c r="N35" s="8"/>
      <c r="O35" s="8"/>
      <c r="P35" s="8"/>
      <c r="Q35" s="8"/>
      <c r="R35" s="8"/>
      <c r="S35" s="11"/>
      <c r="T35" s="11"/>
    </row>
    <row r="36" spans="1:20" hidden="1" x14ac:dyDescent="0.3">
      <c r="A36" s="5" t="s">
        <v>80</v>
      </c>
      <c r="B36" t="s">
        <v>9</v>
      </c>
      <c r="C36" s="6" t="s">
        <v>81</v>
      </c>
      <c r="D36" s="7"/>
      <c r="E36" s="8"/>
      <c r="F36" s="8"/>
      <c r="G36" s="8"/>
      <c r="H36" s="8"/>
      <c r="I36" s="8"/>
      <c r="J36" s="8"/>
      <c r="K36" s="8"/>
      <c r="L36" s="8"/>
      <c r="M36" s="8"/>
      <c r="N36" s="8"/>
      <c r="O36" s="8"/>
      <c r="P36" s="8"/>
      <c r="Q36" s="8"/>
      <c r="R36" s="8"/>
      <c r="S36" s="11"/>
      <c r="T36" s="11"/>
    </row>
    <row r="37" spans="1:20" hidden="1" x14ac:dyDescent="0.3">
      <c r="A37" s="5" t="s">
        <v>80</v>
      </c>
      <c r="B37" t="s">
        <v>61</v>
      </c>
      <c r="C37" s="6" t="s">
        <v>81</v>
      </c>
      <c r="D37" s="7"/>
      <c r="E37" s="8"/>
      <c r="F37" s="8"/>
      <c r="G37" s="8"/>
      <c r="H37" s="8"/>
      <c r="I37" s="8"/>
      <c r="J37" s="8"/>
      <c r="K37" s="8"/>
      <c r="L37" s="8"/>
      <c r="M37" s="8"/>
      <c r="N37" s="8"/>
      <c r="O37" s="8"/>
      <c r="P37" s="8"/>
      <c r="Q37" s="8"/>
      <c r="R37" s="8"/>
      <c r="S37" s="11"/>
      <c r="T37" s="11"/>
    </row>
    <row r="38" spans="1:20" hidden="1" x14ac:dyDescent="0.3">
      <c r="A38" s="5" t="s">
        <v>80</v>
      </c>
      <c r="B38" t="s">
        <v>62</v>
      </c>
      <c r="C38" s="6" t="s">
        <v>81</v>
      </c>
      <c r="D38" s="7"/>
      <c r="E38" s="8"/>
      <c r="F38" s="8"/>
      <c r="G38" s="8"/>
      <c r="H38" s="8"/>
      <c r="I38" s="8"/>
      <c r="J38" s="8"/>
      <c r="K38" s="8"/>
      <c r="L38" s="8"/>
      <c r="M38" s="8"/>
      <c r="N38" s="8"/>
      <c r="O38" s="8"/>
      <c r="P38" s="8"/>
      <c r="Q38" s="8"/>
      <c r="R38" s="8"/>
      <c r="S38" s="11"/>
      <c r="T38" s="11"/>
    </row>
    <row r="39" spans="1:20" hidden="1" x14ac:dyDescent="0.3">
      <c r="A39" s="5" t="s">
        <v>80</v>
      </c>
      <c r="B39" t="s">
        <v>59</v>
      </c>
      <c r="C39" s="6" t="s">
        <v>81</v>
      </c>
      <c r="D39" s="7"/>
      <c r="E39" s="8"/>
      <c r="F39" s="8"/>
      <c r="G39" s="8"/>
      <c r="H39" s="8"/>
      <c r="I39" s="8"/>
      <c r="J39" s="8"/>
      <c r="K39" s="8"/>
      <c r="L39" s="8"/>
      <c r="M39" s="8"/>
      <c r="N39" s="8"/>
      <c r="O39" s="8"/>
      <c r="P39" s="8"/>
      <c r="Q39" s="8"/>
      <c r="R39" s="8"/>
      <c r="S39" s="11"/>
      <c r="T39" s="11"/>
    </row>
    <row r="40" spans="1:20" hidden="1" x14ac:dyDescent="0.3">
      <c r="A40" s="5" t="s">
        <v>80</v>
      </c>
      <c r="B40" t="s">
        <v>63</v>
      </c>
      <c r="C40" s="6" t="s">
        <v>81</v>
      </c>
      <c r="D40" s="7"/>
      <c r="E40" s="8"/>
      <c r="F40" s="8"/>
      <c r="G40" s="8"/>
      <c r="H40" s="8"/>
      <c r="I40" s="8"/>
      <c r="J40" s="8"/>
      <c r="K40" s="8"/>
      <c r="L40" s="8"/>
      <c r="M40" s="8"/>
      <c r="N40" s="8"/>
      <c r="O40" s="8"/>
      <c r="P40" s="8"/>
      <c r="Q40" s="8"/>
      <c r="R40" s="8"/>
      <c r="S40" s="11"/>
      <c r="T40" s="11"/>
    </row>
    <row r="41" spans="1:20" hidden="1" x14ac:dyDescent="0.3">
      <c r="A41" s="5" t="s">
        <v>80</v>
      </c>
      <c r="B41" t="s">
        <v>65</v>
      </c>
      <c r="C41" s="6" t="s">
        <v>81</v>
      </c>
      <c r="D41" s="7"/>
      <c r="E41" s="8"/>
      <c r="F41" s="8"/>
      <c r="G41" s="8"/>
      <c r="H41" s="8"/>
      <c r="I41" s="8"/>
      <c r="J41" s="8"/>
      <c r="K41" s="8"/>
      <c r="L41" s="8"/>
      <c r="M41" s="8"/>
      <c r="N41" s="8"/>
      <c r="O41" s="8"/>
      <c r="P41" s="8"/>
      <c r="Q41" s="8"/>
      <c r="R41" s="8"/>
      <c r="S41" s="11"/>
      <c r="T41" s="11"/>
    </row>
    <row r="42" spans="1:20" hidden="1" x14ac:dyDescent="0.3">
      <c r="A42" s="5" t="s">
        <v>80</v>
      </c>
      <c r="B42" t="s">
        <v>64</v>
      </c>
      <c r="C42" s="6" t="s">
        <v>81</v>
      </c>
      <c r="D42" s="7"/>
      <c r="E42" s="8"/>
      <c r="F42" s="8"/>
      <c r="G42" s="8"/>
      <c r="H42" s="8"/>
      <c r="I42" s="8"/>
      <c r="J42" s="8"/>
      <c r="K42" s="8"/>
      <c r="L42" s="8"/>
      <c r="M42" s="8"/>
      <c r="N42" s="8"/>
      <c r="O42" s="8"/>
      <c r="P42" s="8"/>
      <c r="Q42" s="8"/>
      <c r="R42" s="8"/>
      <c r="S42" s="11"/>
      <c r="T42" s="11"/>
    </row>
    <row r="43" spans="1:20" hidden="1" x14ac:dyDescent="0.3">
      <c r="A43" s="5" t="s">
        <v>80</v>
      </c>
      <c r="B43" t="s">
        <v>66</v>
      </c>
      <c r="C43" s="6" t="s">
        <v>81</v>
      </c>
      <c r="D43" s="7"/>
      <c r="E43" s="8"/>
      <c r="F43" s="8"/>
      <c r="G43" s="8"/>
      <c r="H43" s="8"/>
      <c r="I43" s="8"/>
      <c r="J43" s="8"/>
      <c r="K43" s="8"/>
      <c r="L43" s="8"/>
      <c r="M43" s="8"/>
      <c r="N43" s="8"/>
      <c r="O43" s="8"/>
      <c r="P43" s="8"/>
      <c r="Q43" s="8"/>
      <c r="R43" s="8"/>
      <c r="S43" s="11"/>
      <c r="T43" s="11"/>
    </row>
    <row r="44" spans="1:20" hidden="1" x14ac:dyDescent="0.3">
      <c r="A44" s="5" t="s">
        <v>80</v>
      </c>
      <c r="B44" t="s">
        <v>67</v>
      </c>
      <c r="C44" s="6" t="s">
        <v>81</v>
      </c>
      <c r="D44" s="7"/>
      <c r="E44" s="8"/>
      <c r="F44" s="8"/>
      <c r="G44" s="8"/>
      <c r="H44" s="8"/>
      <c r="I44" s="8"/>
      <c r="J44" s="8"/>
      <c r="K44" s="8"/>
      <c r="L44" s="8"/>
      <c r="M44" s="8"/>
      <c r="N44" s="8"/>
      <c r="O44" s="8"/>
      <c r="P44" s="8"/>
      <c r="Q44" s="8"/>
      <c r="R44" s="8"/>
      <c r="S44" s="11"/>
      <c r="T44" s="11"/>
    </row>
    <row r="45" spans="1:20" hidden="1" x14ac:dyDescent="0.3">
      <c r="A45" s="5" t="s">
        <v>80</v>
      </c>
      <c r="B45" t="s">
        <v>68</v>
      </c>
      <c r="C45" s="6" t="s">
        <v>81</v>
      </c>
      <c r="D45" s="7"/>
      <c r="E45" s="8"/>
      <c r="F45" s="8"/>
      <c r="G45" s="8"/>
      <c r="H45" s="8"/>
      <c r="I45" s="8"/>
      <c r="J45" s="8"/>
      <c r="K45" s="8"/>
      <c r="L45" s="8"/>
      <c r="M45" s="8"/>
      <c r="N45" s="8"/>
      <c r="O45" s="8"/>
      <c r="P45" s="8"/>
      <c r="Q45" s="8"/>
      <c r="R45" s="8"/>
      <c r="S45" s="11"/>
      <c r="T45" s="11"/>
    </row>
    <row r="46" spans="1:20" hidden="1" x14ac:dyDescent="0.3">
      <c r="A46" s="5" t="s">
        <v>80</v>
      </c>
      <c r="B46" t="s">
        <v>69</v>
      </c>
      <c r="C46" s="6" t="s">
        <v>81</v>
      </c>
      <c r="D46" s="7"/>
      <c r="E46" s="8"/>
      <c r="F46" s="8"/>
      <c r="G46" s="8"/>
      <c r="H46" s="8"/>
      <c r="I46" s="8"/>
      <c r="J46" s="8"/>
      <c r="K46" s="8"/>
      <c r="L46" s="8"/>
      <c r="M46" s="8"/>
      <c r="N46" s="8"/>
      <c r="O46" s="8"/>
      <c r="P46" s="8"/>
      <c r="Q46" s="8"/>
      <c r="R46" s="8"/>
      <c r="S46" s="11"/>
      <c r="T46" s="11"/>
    </row>
    <row r="47" spans="1:20" hidden="1" x14ac:dyDescent="0.3">
      <c r="A47" s="5" t="s">
        <v>80</v>
      </c>
      <c r="B47" t="s">
        <v>70</v>
      </c>
      <c r="C47" s="6" t="s">
        <v>81</v>
      </c>
      <c r="D47" s="7"/>
      <c r="E47" s="8"/>
      <c r="F47" s="8"/>
      <c r="G47" s="8"/>
      <c r="H47" s="8"/>
      <c r="I47" s="8"/>
      <c r="J47" s="8"/>
      <c r="K47" s="8"/>
      <c r="L47" s="8"/>
      <c r="M47" s="8"/>
      <c r="N47" s="8"/>
      <c r="O47" s="8"/>
      <c r="P47" s="8"/>
      <c r="Q47" s="8"/>
      <c r="R47" s="8"/>
      <c r="S47" s="11"/>
      <c r="T47" s="11"/>
    </row>
    <row r="48" spans="1:20" hidden="1" x14ac:dyDescent="0.3">
      <c r="A48" s="5" t="s">
        <v>80</v>
      </c>
      <c r="B48" t="s">
        <v>71</v>
      </c>
      <c r="C48" s="6" t="s">
        <v>81</v>
      </c>
      <c r="D48" s="7"/>
      <c r="E48" s="8"/>
      <c r="F48" s="8"/>
      <c r="G48" s="8"/>
      <c r="H48" s="8"/>
      <c r="I48" s="8"/>
      <c r="J48" s="8"/>
      <c r="K48" s="8"/>
      <c r="L48" s="8"/>
      <c r="M48" s="8"/>
      <c r="N48" s="8"/>
      <c r="O48" s="8"/>
      <c r="P48" s="8"/>
      <c r="Q48" s="8"/>
      <c r="R48" s="8"/>
      <c r="S48" s="11"/>
      <c r="T48" s="11"/>
    </row>
    <row r="49" spans="1:20" hidden="1" x14ac:dyDescent="0.3">
      <c r="A49" s="5" t="s">
        <v>80</v>
      </c>
      <c r="B49" t="s">
        <v>52</v>
      </c>
      <c r="C49" s="6" t="s">
        <v>81</v>
      </c>
      <c r="D49" s="7"/>
      <c r="E49" s="8"/>
      <c r="F49" s="8"/>
      <c r="G49" s="8"/>
      <c r="H49" s="8"/>
      <c r="I49" s="8"/>
      <c r="J49" s="8"/>
      <c r="K49" s="8"/>
      <c r="L49" s="8"/>
      <c r="M49" s="8"/>
      <c r="N49" s="8"/>
      <c r="O49" s="8"/>
      <c r="P49" s="8"/>
      <c r="Q49" s="8"/>
      <c r="R49" s="8"/>
      <c r="S49" s="11"/>
      <c r="T49" s="11"/>
    </row>
    <row r="50" spans="1:20" hidden="1" x14ac:dyDescent="0.3">
      <c r="A50" s="5" t="s">
        <v>80</v>
      </c>
      <c r="B50" t="s">
        <v>53</v>
      </c>
      <c r="C50" s="6" t="s">
        <v>81</v>
      </c>
      <c r="D50" s="7"/>
      <c r="E50" s="8"/>
      <c r="F50" s="8"/>
      <c r="G50" s="8"/>
      <c r="H50" s="8"/>
      <c r="I50" s="8"/>
      <c r="J50" s="8"/>
      <c r="K50" s="8"/>
      <c r="L50" s="8"/>
      <c r="M50" s="8"/>
      <c r="N50" s="8"/>
      <c r="O50" s="8"/>
      <c r="P50" s="8"/>
      <c r="Q50" s="8"/>
      <c r="R50" s="8"/>
      <c r="S50" s="11"/>
      <c r="T50" s="11"/>
    </row>
    <row r="51" spans="1:20" hidden="1" x14ac:dyDescent="0.3">
      <c r="A51" s="5" t="s">
        <v>80</v>
      </c>
      <c r="B51" t="s">
        <v>54</v>
      </c>
      <c r="C51" s="6" t="s">
        <v>81</v>
      </c>
      <c r="D51" s="7"/>
      <c r="E51" s="8"/>
      <c r="F51" s="8"/>
      <c r="G51" s="8"/>
      <c r="H51" s="8"/>
      <c r="I51" s="8"/>
      <c r="J51" s="8"/>
      <c r="K51" s="8"/>
      <c r="L51" s="8"/>
      <c r="M51" s="8"/>
      <c r="N51" s="8"/>
      <c r="O51" s="8"/>
      <c r="P51" s="8"/>
      <c r="Q51" s="8"/>
      <c r="R51" s="8"/>
      <c r="S51" s="11"/>
      <c r="T51" s="11"/>
    </row>
    <row r="52" spans="1:20" hidden="1" x14ac:dyDescent="0.3">
      <c r="A52" s="5" t="s">
        <v>80</v>
      </c>
      <c r="B52" t="s">
        <v>55</v>
      </c>
      <c r="C52" s="6" t="s">
        <v>81</v>
      </c>
      <c r="D52" s="7"/>
      <c r="E52" s="8"/>
      <c r="F52" s="8"/>
      <c r="G52" s="8"/>
      <c r="H52" s="8"/>
      <c r="I52" s="8"/>
      <c r="J52" s="8"/>
      <c r="K52" s="8"/>
      <c r="L52" s="8"/>
      <c r="M52" s="8"/>
      <c r="N52" s="8"/>
      <c r="O52" s="8"/>
      <c r="P52" s="8"/>
      <c r="Q52" s="8"/>
      <c r="R52" s="8"/>
      <c r="S52" s="11"/>
      <c r="T52" s="11"/>
    </row>
    <row r="53" spans="1:20" x14ac:dyDescent="0.3">
      <c r="A53" s="5" t="s">
        <v>80</v>
      </c>
      <c r="B53" t="s">
        <v>135</v>
      </c>
      <c r="C53" s="6" t="s">
        <v>81</v>
      </c>
      <c r="D53" s="7"/>
      <c r="E53" s="8"/>
      <c r="F53" s="8"/>
      <c r="G53" s="8"/>
      <c r="H53" s="8"/>
      <c r="I53" s="8"/>
      <c r="J53" s="8"/>
      <c r="K53" s="8"/>
      <c r="L53" s="8"/>
      <c r="M53" s="8"/>
      <c r="N53" s="8"/>
      <c r="O53" s="8"/>
      <c r="P53" s="8"/>
      <c r="Q53" s="8"/>
      <c r="R53" s="8"/>
      <c r="S53" s="11"/>
      <c r="T53" s="11"/>
    </row>
  </sheetData>
  <dataValidations disablePrompts="1" count="1">
    <dataValidation type="date" allowBlank="1" showInputMessage="1" showErrorMessage="1" sqref="E4:G4 I4 K4 M4 O4 Q4 S4" xr:uid="{EA31AE31-9198-428F-A6E7-7B46058C9513}">
      <formula1>36526</formula1>
      <formula2>73051</formula2>
    </dataValidation>
  </dataValidations>
  <pageMargins left="0.5" right="0.5" top="1" bottom="1" header="0.5" footer="0.5"/>
  <pageSetup scale="47" orientation="landscape" r:id="rId1"/>
  <headerFooter>
    <oddHeader>&amp;L&amp;G&amp;C&amp;"Arial,Bold"&amp;28Facility Data Deliverables Schedule&amp;R&amp;"Arial,Bold"&amp;28Project:_______________________</oddHeader>
  </headerFooter>
  <legacyDrawing r:id="rId2"/>
  <legacyDrawingHF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2B92EB9-DBE9-4496-9330-ED8C31C8466D}">
          <x14:formula1>
            <xm:f>Lookup!$B$2:$B$14</xm:f>
          </x14:formula1>
          <xm:sqref>C6:C53</xm:sqref>
        </x14:dataValidation>
        <x14:dataValidation type="list" allowBlank="1" showInputMessage="1" showErrorMessage="1" xr:uid="{49605F8E-2041-46A3-8672-EBF27617AF98}">
          <x14:formula1>
            <xm:f>Lookup!$C$2:$C$8</xm:f>
          </x14:formula1>
          <xm:sqref>D6:D53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34C70-70BD-4780-BBAA-380A67255191}">
  <dimension ref="A1:C14"/>
  <sheetViews>
    <sheetView workbookViewId="0">
      <selection activeCell="B9" sqref="B9"/>
    </sheetView>
  </sheetViews>
  <sheetFormatPr defaultRowHeight="14.4" x14ac:dyDescent="0.3"/>
  <cols>
    <col min="1" max="1" width="25.109375" customWidth="1"/>
    <col min="2" max="2" width="40.109375" customWidth="1"/>
    <col min="3" max="3" width="14.77734375" bestFit="1" customWidth="1"/>
  </cols>
  <sheetData>
    <row r="1" spans="1:3" x14ac:dyDescent="0.3">
      <c r="A1" s="1" t="s">
        <v>20</v>
      </c>
      <c r="B1" s="1" t="s">
        <v>100</v>
      </c>
      <c r="C1" s="1" t="s">
        <v>92</v>
      </c>
    </row>
    <row r="2" spans="1:3" x14ac:dyDescent="0.3">
      <c r="A2" t="s">
        <v>19</v>
      </c>
      <c r="B2" t="s">
        <v>0</v>
      </c>
      <c r="C2" t="s">
        <v>95</v>
      </c>
    </row>
    <row r="3" spans="1:3" x14ac:dyDescent="0.3">
      <c r="A3" t="s">
        <v>21</v>
      </c>
      <c r="B3" t="s">
        <v>84</v>
      </c>
      <c r="C3" t="s">
        <v>94</v>
      </c>
    </row>
    <row r="4" spans="1:3" x14ac:dyDescent="0.3">
      <c r="A4" t="s">
        <v>22</v>
      </c>
      <c r="B4" t="s">
        <v>85</v>
      </c>
      <c r="C4" t="s">
        <v>93</v>
      </c>
    </row>
    <row r="5" spans="1:3" x14ac:dyDescent="0.3">
      <c r="A5" t="s">
        <v>23</v>
      </c>
      <c r="B5" t="s">
        <v>86</v>
      </c>
      <c r="C5" t="s">
        <v>96</v>
      </c>
    </row>
    <row r="6" spans="1:3" x14ac:dyDescent="0.3">
      <c r="A6" t="s">
        <v>24</v>
      </c>
      <c r="B6" t="s">
        <v>87</v>
      </c>
      <c r="C6" t="s">
        <v>97</v>
      </c>
    </row>
    <row r="7" spans="1:3" x14ac:dyDescent="0.3">
      <c r="A7" t="s">
        <v>25</v>
      </c>
      <c r="B7" t="s">
        <v>89</v>
      </c>
    </row>
    <row r="8" spans="1:3" x14ac:dyDescent="0.3">
      <c r="A8" t="s">
        <v>26</v>
      </c>
      <c r="B8" t="s">
        <v>88</v>
      </c>
    </row>
    <row r="9" spans="1:3" x14ac:dyDescent="0.3">
      <c r="A9" t="s">
        <v>27</v>
      </c>
      <c r="B9" t="s">
        <v>101</v>
      </c>
    </row>
    <row r="10" spans="1:3" x14ac:dyDescent="0.3">
      <c r="A10" t="s">
        <v>28</v>
      </c>
    </row>
    <row r="11" spans="1:3" x14ac:dyDescent="0.3">
      <c r="A11" t="s">
        <v>29</v>
      </c>
    </row>
    <row r="12" spans="1:3" x14ac:dyDescent="0.3">
      <c r="A12" t="s">
        <v>30</v>
      </c>
    </row>
    <row r="13" spans="1:3" x14ac:dyDescent="0.3">
      <c r="A13" t="s">
        <v>31</v>
      </c>
    </row>
    <row r="14" spans="1:3" x14ac:dyDescent="0.3">
      <c r="A14" t="s">
        <v>32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C7EC82716313D4CA08E8AD429FA1C62" ma:contentTypeVersion="6" ma:contentTypeDescription="Create a new document." ma:contentTypeScope="" ma:versionID="e75928cbf34032c3eaa2bce7d4b83b8b">
  <xsd:schema xmlns:xsd="http://www.w3.org/2001/XMLSchema" xmlns:xs="http://www.w3.org/2001/XMLSchema" xmlns:p="http://schemas.microsoft.com/office/2006/metadata/properties" xmlns:ns2="851bd269-d905-47be-9f2d-0755e2481428" targetNamespace="http://schemas.microsoft.com/office/2006/metadata/properties" ma:root="true" ma:fieldsID="eb88d19b2ff8b0df396dd61d45ce6241" ns2:_="">
    <xsd:import namespace="851bd269-d905-47be-9f2d-0755e24814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1bd269-d905-47be-9f2d-0755e24814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284EA9-A703-4980-9044-C6FA46BBB539}">
  <ds:schemaRefs>
    <ds:schemaRef ds:uri="http://schemas.microsoft.com/sharepoint/v3/contenttype/forms"/>
  </ds:schemaRefs>
</ds:datastoreItem>
</file>

<file path=customXml/itemProps2.xml><?xml version="1.0" encoding="utf-8"?>
<ds:datastoreItem xmlns:ds="http://schemas.openxmlformats.org/officeDocument/2006/customXml" ds:itemID="{AAE649A3-7C4F-4E1A-90ED-4B6E04C1A5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1bd269-d905-47be-9f2d-0755e24814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E4B81B-0A13-41CF-9F63-4BF2F56F9723}">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851bd269-d905-47be-9f2d-0755e248142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BIM Deliverables - Guidelines</vt:lpstr>
      <vt:lpstr>Facility Data Deliverables</vt:lpstr>
      <vt:lpstr>Lookup</vt:lpstr>
      <vt:lpstr>'BIM Deliverables - Guidelines'!Print_Area</vt:lpstr>
      <vt:lpstr>'Facility Data Deliverables'!Print_Area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Mounts, Chris</dc:creator>
  <cp:lastModifiedBy>Sean Doolan</cp:lastModifiedBy>
  <cp:lastPrinted>2022-03-31T03:16:51Z</cp:lastPrinted>
  <dcterms:created xsi:type="dcterms:W3CDTF">2011-03-29T13:40:52Z</dcterms:created>
  <dcterms:modified xsi:type="dcterms:W3CDTF">2022-03-31T03:24:36Z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0x0101002C7EC82716313D4CA08E8AD429FA1C62</vt:lpwstr>
  </property>
</Properties>
</file>